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5555" windowHeight="11760" activeTab="0"/>
  </bookViews>
  <sheets>
    <sheet name="Tabelle1" sheetId="1" r:id="rId1"/>
  </sheets>
  <definedNames>
    <definedName name="_xlnm._FilterDatabase" localSheetId="0" hidden="1">'Tabelle1'!$A$4:$K$845</definedName>
  </definedNames>
  <calcPr fullCalcOnLoad="1"/>
</workbook>
</file>

<file path=xl/comments1.xml><?xml version="1.0" encoding="utf-8"?>
<comments xmlns="http://schemas.openxmlformats.org/spreadsheetml/2006/main">
  <authors>
    <author>Uli</author>
  </authors>
  <commentList>
    <comment ref="A4" authorId="0">
      <text>
        <r>
          <rPr>
            <sz val="9"/>
            <rFont val="Tahoma"/>
            <family val="2"/>
          </rPr>
          <t xml:space="preserve">Year of Race
</t>
        </r>
      </text>
    </comment>
    <comment ref="B4" authorId="0">
      <text>
        <r>
          <rPr>
            <sz val="9"/>
            <rFont val="Tahoma"/>
            <family val="2"/>
          </rPr>
          <t xml:space="preserve">Place
</t>
        </r>
      </text>
    </comment>
    <comment ref="D4" authorId="0">
      <text>
        <r>
          <rPr>
            <sz val="9"/>
            <rFont val="Tahoma"/>
            <family val="2"/>
          </rPr>
          <t xml:space="preserve">M = Male
F = Female
</t>
        </r>
      </text>
    </comment>
    <comment ref="F4" authorId="0">
      <text>
        <r>
          <rPr>
            <sz val="9"/>
            <rFont val="Tahoma"/>
            <family val="2"/>
          </rPr>
          <t xml:space="preserve">Country
</t>
        </r>
      </text>
    </comment>
    <comment ref="G4" authorId="0">
      <text>
        <r>
          <rPr>
            <sz val="9"/>
            <rFont val="Tahoma"/>
            <family val="2"/>
          </rPr>
          <t xml:space="preserve">Official Timing
</t>
        </r>
      </text>
    </comment>
    <comment ref="H4" authorId="0">
      <text>
        <r>
          <rPr>
            <sz val="9"/>
            <rFont val="Tahoma"/>
            <family val="2"/>
          </rPr>
          <t>WR = World Record
ER = European Rec
NR = National Rec
CrsR = Course Rec</t>
        </r>
        <r>
          <rPr>
            <sz val="9"/>
            <rFont val="Tahoma"/>
            <family val="2"/>
          </rPr>
          <t xml:space="preserve">
</t>
        </r>
      </text>
    </comment>
    <comment ref="I4" authorId="0">
      <text>
        <r>
          <rPr>
            <sz val="9"/>
            <rFont val="Tahoma"/>
            <family val="2"/>
          </rPr>
          <t xml:space="preserve">Points according to place and table further down.
1 = 15 pts ...
10 = 1 pt
</t>
        </r>
      </text>
    </comment>
    <comment ref="J4" authorId="0">
      <text>
        <r>
          <rPr>
            <sz val="9"/>
            <rFont val="Tahoma"/>
            <family val="2"/>
          </rPr>
          <t xml:space="preserve">Total Points achieved in all races
</t>
        </r>
      </text>
    </comment>
    <comment ref="K4" authorId="0">
      <text>
        <r>
          <rPr>
            <sz val="9"/>
            <rFont val="Tahoma"/>
            <family val="2"/>
          </rPr>
          <t xml:space="preserve">Number of London Marathons finished within TopTen
</t>
        </r>
      </text>
    </comment>
    <comment ref="E4" authorId="0">
      <text>
        <r>
          <rPr>
            <b/>
            <sz val="9"/>
            <rFont val="Tahoma"/>
            <family val="2"/>
          </rPr>
          <t>Uli:</t>
        </r>
        <r>
          <rPr>
            <sz val="9"/>
            <rFont val="Tahoma"/>
            <family val="2"/>
          </rPr>
          <t xml:space="preserve">
Counter</t>
        </r>
      </text>
    </comment>
  </commentList>
</comments>
</file>

<file path=xl/sharedStrings.xml><?xml version="1.0" encoding="utf-8"?>
<sst xmlns="http://schemas.openxmlformats.org/spreadsheetml/2006/main" count="2551" uniqueCount="599">
  <si>
    <t>Prokopcuka, Jelena</t>
  </si>
  <si>
    <t>Botezan, Mihaela</t>
  </si>
  <si>
    <t>Rutto, Evans</t>
  </si>
  <si>
    <t>Korir, Sammy</t>
  </si>
  <si>
    <t>Gharib, Jaouad</t>
  </si>
  <si>
    <t>Tola, Tesfaye</t>
  </si>
  <si>
    <t>Zwierzchiewski, Benoit</t>
  </si>
  <si>
    <t>Troop, Lee</t>
  </si>
  <si>
    <t>Yuda, John</t>
  </si>
  <si>
    <t>Kadon, Joseph</t>
  </si>
  <si>
    <t>Okayo, Margaret</t>
  </si>
  <si>
    <t>Ivanova, Albina</t>
  </si>
  <si>
    <t>Yingjie, Sun</t>
  </si>
  <si>
    <t>Dimidenko, Svetlana</t>
  </si>
  <si>
    <t>Morris, Tracey</t>
  </si>
  <si>
    <t>Suwa, Toshinari</t>
  </si>
  <si>
    <t>Johnson, Benita</t>
  </si>
  <si>
    <t>O’Sullivan, Sonia</t>
  </si>
  <si>
    <t>Seboka, Mulu</t>
  </si>
  <si>
    <t>Yamauchi, Mara</t>
  </si>
  <si>
    <t>Rop, Rodgers</t>
  </si>
  <si>
    <t>Chatt, Hicham</t>
  </si>
  <si>
    <t>Kastor, Deena</t>
  </si>
  <si>
    <t>Adere, Berhane</t>
  </si>
  <si>
    <t>Bogomolova, Galina</t>
  </si>
  <si>
    <t>Kosgei, Salina</t>
  </si>
  <si>
    <t>Hayakawa, Eri</t>
  </si>
  <si>
    <t>Gomes dos Santos, Marilson</t>
  </si>
  <si>
    <t>Robinson, Dan</t>
  </si>
  <si>
    <t>Jones, Andi</t>
  </si>
  <si>
    <t>Chunxiu, Zhou</t>
  </si>
  <si>
    <t>Wami, Gete</t>
  </si>
  <si>
    <t>Kiplagat, Lornah</t>
  </si>
  <si>
    <t>Yelling, Liz</t>
  </si>
  <si>
    <t>Abitova, Inga</t>
  </si>
  <si>
    <t>M</t>
  </si>
  <si>
    <t>F</t>
  </si>
  <si>
    <t>Mikitenko, Irina</t>
  </si>
  <si>
    <t>Ait Salem, Souad</t>
  </si>
  <si>
    <t>Dita, Constantina</t>
  </si>
  <si>
    <t>Pirtea, Adriana</t>
  </si>
  <si>
    <t>ROM</t>
  </si>
  <si>
    <t>ALG</t>
  </si>
  <si>
    <t>year</t>
  </si>
  <si>
    <t>pl</t>
  </si>
  <si>
    <t>name</t>
  </si>
  <si>
    <t>S</t>
  </si>
  <si>
    <t>Co</t>
  </si>
  <si>
    <t>Time</t>
  </si>
  <si>
    <t>pts</t>
  </si>
  <si>
    <t>Rec</t>
  </si>
  <si>
    <t>TotPts</t>
  </si>
  <si>
    <t>Points</t>
  </si>
  <si>
    <t>TopTen History</t>
  </si>
  <si>
    <t>ER</t>
  </si>
  <si>
    <t>WR</t>
  </si>
  <si>
    <t>NR</t>
  </si>
  <si>
    <t>CrsR</t>
  </si>
  <si>
    <t>cnt</t>
  </si>
  <si>
    <t>No.</t>
  </si>
  <si>
    <t>www.london-marathon.info</t>
  </si>
  <si>
    <t>sort by</t>
  </si>
  <si>
    <t>KEN</t>
  </si>
  <si>
    <t>MAR</t>
  </si>
  <si>
    <t>USA</t>
  </si>
  <si>
    <t>ETH</t>
  </si>
  <si>
    <t>ERI</t>
  </si>
  <si>
    <t>RUS</t>
  </si>
  <si>
    <t>RSA</t>
  </si>
  <si>
    <t>NOR</t>
  </si>
  <si>
    <t>GBR</t>
  </si>
  <si>
    <t>NZL</t>
  </si>
  <si>
    <t>HKG</t>
  </si>
  <si>
    <t>DEN</t>
  </si>
  <si>
    <t>ESP</t>
  </si>
  <si>
    <t>BEL</t>
  </si>
  <si>
    <t>HUN</t>
  </si>
  <si>
    <t>AUS</t>
  </si>
  <si>
    <t>IRL</t>
  </si>
  <si>
    <t>TAN</t>
  </si>
  <si>
    <t>FRG</t>
  </si>
  <si>
    <t>POL</t>
  </si>
  <si>
    <t>JPN</t>
  </si>
  <si>
    <t>TUR</t>
  </si>
  <si>
    <t>POR</t>
  </si>
  <si>
    <t>FRA</t>
  </si>
  <si>
    <t>ITA</t>
  </si>
  <si>
    <t>CAN</t>
  </si>
  <si>
    <t>CHN</t>
  </si>
  <si>
    <t>SWE</t>
  </si>
  <si>
    <t>DJI</t>
  </si>
  <si>
    <t>URS</t>
  </si>
  <si>
    <t>GDR</t>
  </si>
  <si>
    <t>GER</t>
  </si>
  <si>
    <t>LES</t>
  </si>
  <si>
    <t>MEX</t>
  </si>
  <si>
    <t>BRA</t>
  </si>
  <si>
    <t>ARG</t>
  </si>
  <si>
    <t>KOR</t>
  </si>
  <si>
    <t>FIN</t>
  </si>
  <si>
    <t>UKR</t>
  </si>
  <si>
    <t>ECU</t>
  </si>
  <si>
    <t>EST</t>
  </si>
  <si>
    <t>ROU</t>
  </si>
  <si>
    <t>BLR</t>
  </si>
  <si>
    <t>SVK</t>
  </si>
  <si>
    <t>RWA</t>
  </si>
  <si>
    <t>LAT</t>
  </si>
  <si>
    <t>NED</t>
  </si>
  <si>
    <t>Lel, Martin</t>
  </si>
  <si>
    <t>Wanjiru, Samuel</t>
  </si>
  <si>
    <t>Goumri, Abderrahim</t>
  </si>
  <si>
    <t>Mutai, Emmanuel</t>
  </si>
  <si>
    <t>Hall, Ryan</t>
  </si>
  <si>
    <t>Merga, Deriba</t>
  </si>
  <si>
    <t>Kifle, Yonas</t>
  </si>
  <si>
    <t>Limo, Felix</t>
  </si>
  <si>
    <t>Sokolov, Aleksey</t>
  </si>
  <si>
    <t>Ramaala, Hendrick</t>
  </si>
  <si>
    <t>Simonsen, Inge</t>
  </si>
  <si>
    <t>Beardsley, Dick</t>
  </si>
  <si>
    <t>Wright, Trevor</t>
  </si>
  <si>
    <t>Kearns, Mike</t>
  </si>
  <si>
    <t>Laing, Graham</t>
  </si>
  <si>
    <t>Cole, Brian</t>
  </si>
  <si>
    <t>Dingwall, Jim</t>
  </si>
  <si>
    <t>Penny, Keith</t>
  </si>
  <si>
    <t>Eales, Paul</t>
  </si>
  <si>
    <t>Faircloth, Don</t>
  </si>
  <si>
    <t>Smith, Joyce</t>
  </si>
  <si>
    <t>Drake, Gillian</t>
  </si>
  <si>
    <t>Adams, Gillian</t>
  </si>
  <si>
    <t>Molitor, Kathleen</t>
  </si>
  <si>
    <t>Strauss, Sally</t>
  </si>
  <si>
    <t>Goldhawk, Karen</t>
  </si>
  <si>
    <t>Hassan, Susan</t>
  </si>
  <si>
    <t>Barleycorn, Julie</t>
  </si>
  <si>
    <t>Marot, Veronique</t>
  </si>
  <si>
    <t>Lockley, Margaret</t>
  </si>
  <si>
    <t>Jones, Hugh</t>
  </si>
  <si>
    <t>Dahl, Oyvind</t>
  </si>
  <si>
    <t>Gratton, Mike</t>
  </si>
  <si>
    <t>Wells, Jeff</t>
  </si>
  <si>
    <t>McCarey, Kevin</t>
  </si>
  <si>
    <t>Coppess, Phil</t>
  </si>
  <si>
    <t>Clarke, Dave</t>
  </si>
  <si>
    <t>Pederson, Sven</t>
  </si>
  <si>
    <t>Glad, William</t>
  </si>
  <si>
    <t>Moller, Lorraine</t>
  </si>
  <si>
    <t>Hine, Judith</t>
  </si>
  <si>
    <t>Shingles, Bev</t>
  </si>
  <si>
    <t>Pfeiffer, Libby</t>
  </si>
  <si>
    <t>Lochhead, Jean</t>
  </si>
  <si>
    <t>Ng, Winnie</t>
  </si>
  <si>
    <t>Rodgers, Carol</t>
  </si>
  <si>
    <t>Burden, Christine</t>
  </si>
  <si>
    <t>Helme, Gerry</t>
  </si>
  <si>
    <t>Jorgensen, Henrik</t>
  </si>
  <si>
    <t>Balcha, Kebede</t>
  </si>
  <si>
    <t>Ortego Sanchez, Ricardo</t>
  </si>
  <si>
    <t>McCarthy, Martin J</t>
  </si>
  <si>
    <t>Puttemans, Emiel</t>
  </si>
  <si>
    <t>Waitz, Grete</t>
  </si>
  <si>
    <t>O’Connor, Mary</t>
  </si>
  <si>
    <t>Penny, Glynis</t>
  </si>
  <si>
    <t>Szabo, Karolina</t>
  </si>
  <si>
    <t>Colwell, Jillian</t>
  </si>
  <si>
    <t>Ladanyi, Antonia</t>
  </si>
  <si>
    <t>Nagle, Deirdre</t>
  </si>
  <si>
    <t>Binns, Kathy</t>
  </si>
  <si>
    <t>Rowell, Sarah</t>
  </si>
  <si>
    <t>Welch, Priscilla</t>
  </si>
  <si>
    <t>Spedding, Charlie</t>
  </si>
  <si>
    <t>Forster, Kevin</t>
  </si>
  <si>
    <t>Fowles, Denis</t>
  </si>
  <si>
    <t>Lauenborg, Jorn</t>
  </si>
  <si>
    <t>Ikangaa, Juma</t>
  </si>
  <si>
    <t>Ashworth, Jimmy</t>
  </si>
  <si>
    <t>East, Malcolm</t>
  </si>
  <si>
    <t>Bunyan, Chris</t>
  </si>
  <si>
    <t>Kristensen, Svend</t>
  </si>
  <si>
    <t>Kristiansen, Ingrid</t>
  </si>
  <si>
    <t>Jacobsen, Kersti</t>
  </si>
  <si>
    <t>Moe, Bente</t>
  </si>
  <si>
    <t>Horovitz, Gillian</t>
  </si>
  <si>
    <t>Dybdal, Lone</t>
  </si>
  <si>
    <t>Jones, Steve</t>
  </si>
  <si>
    <t>Hutton, Allister</t>
  </si>
  <si>
    <t>Herle, Christoph</t>
  </si>
  <si>
    <t>Petersen, Pat</t>
  </si>
  <si>
    <t>Kus, Bogumil</t>
  </si>
  <si>
    <t>Berg, Erik</t>
  </si>
  <si>
    <t>Burnhope, Mark</t>
  </si>
  <si>
    <t>Hales, Sally-Ann</t>
  </si>
  <si>
    <t>Ford, Ann</t>
  </si>
  <si>
    <t>Schilly, Kathy</t>
  </si>
  <si>
    <t>Bain, Linda</t>
  </si>
  <si>
    <t>McDiarmid, Sally</t>
  </si>
  <si>
    <t>Horne, Caroline</t>
  </si>
  <si>
    <t>Seko, Toshihiko</t>
  </si>
  <si>
    <t>Terzi, Mehmet</t>
  </si>
  <si>
    <t>Kanai, Yutaka</t>
  </si>
  <si>
    <t>Albahn, Henrik</t>
  </si>
  <si>
    <t>Ellis, Ieuan</t>
  </si>
  <si>
    <t>Kvernmo, Geir</t>
  </si>
  <si>
    <t>Caetano, Cidalio</t>
  </si>
  <si>
    <t>Bornet, Sylvie</t>
  </si>
  <si>
    <t>Fudge, Paula</t>
  </si>
  <si>
    <t>Jakobsen, Kersti</t>
  </si>
  <si>
    <t>Gates, Julia</t>
  </si>
  <si>
    <t>Hulbert, Jacqueline</t>
  </si>
  <si>
    <t>Butterfield, Deborah</t>
  </si>
  <si>
    <t>Taniguchi, Hiromi</t>
  </si>
  <si>
    <t>El Mostafa, Nechadi</t>
  </si>
  <si>
    <t>Poli, Gianni</t>
  </si>
  <si>
    <t>Psujek, Boguslaw</t>
  </si>
  <si>
    <t>Edge, Dave</t>
  </si>
  <si>
    <t>Paumen, Jean</t>
  </si>
  <si>
    <t>Miyahara, Misako</t>
  </si>
  <si>
    <t>Spika, Agnes</t>
  </si>
  <si>
    <t>Pain, Angela</t>
  </si>
  <si>
    <t>Grottenberg, Sissel</t>
  </si>
  <si>
    <t>Bottarelli, Valentina</t>
  </si>
  <si>
    <t>Kazuyoshi, Kudo</t>
  </si>
  <si>
    <t>Long, David</t>
  </si>
  <si>
    <t>Steffny, Herbert</t>
  </si>
  <si>
    <t>Shangyan, Cai</t>
  </si>
  <si>
    <t>Wheway, John</t>
  </si>
  <si>
    <t>Palm, Evy</t>
  </si>
  <si>
    <t>Tooby, Susan</t>
  </si>
  <si>
    <t>Crehan, Susan</t>
  </si>
  <si>
    <t>Schultz-Loretzen, Tove</t>
  </si>
  <si>
    <t>Gareau, Jaqueline</t>
  </si>
  <si>
    <t>Ellis, Rosemary</t>
  </si>
  <si>
    <t>Qinguan, Wang</t>
  </si>
  <si>
    <t>Wakiihuri, Douglas</t>
  </si>
  <si>
    <t>Moneghetti, Steve</t>
  </si>
  <si>
    <t>Salah, Ahmed</t>
  </si>
  <si>
    <t>Matias, Manuel</t>
  </si>
  <si>
    <t>Nyambui, Suleiman</t>
  </si>
  <si>
    <t>Milovsorov, Tony</t>
  </si>
  <si>
    <t>Bulti, Wodajo</t>
  </si>
  <si>
    <t>Nakamura, Takao</t>
  </si>
  <si>
    <t>Guowei, Zhang</t>
  </si>
  <si>
    <t>Panfil, Wanda</t>
  </si>
  <si>
    <t>Cunha, Aurora</t>
  </si>
  <si>
    <t>Rasmussen, Dorte</t>
  </si>
  <si>
    <t>Smekhnova, Raisa</t>
  </si>
  <si>
    <t>Harding, Lynn</t>
  </si>
  <si>
    <t>Teske, Charlotte</t>
  </si>
  <si>
    <t>Ferreira, Conceicao</t>
  </si>
  <si>
    <t>Bettiol, Salvatore</t>
  </si>
  <si>
    <t>Romera, Juan</t>
  </si>
  <si>
    <t>Montiel, Jose</t>
  </si>
  <si>
    <t>O’Reilly, Mike</t>
  </si>
  <si>
    <t>Tolstikov, Yakov</t>
  </si>
  <si>
    <t>Eyestone, Ed</t>
  </si>
  <si>
    <t>Wachenbrunner, Reiner</t>
  </si>
  <si>
    <t>Taniguchi, Tomoyuki</t>
  </si>
  <si>
    <t>Janicki, Don</t>
  </si>
  <si>
    <t>Larrieu-Smith, Francie</t>
  </si>
  <si>
    <t>Weidenbach, Lisa</t>
  </si>
  <si>
    <t>Youfeng, Zhao</t>
  </si>
  <si>
    <t>Khramenkova, Yekaterina</t>
  </si>
  <si>
    <t>Lihua, Xie</t>
  </si>
  <si>
    <t>Bogacheva, Irina</t>
  </si>
  <si>
    <t>Bonet, Francoise</t>
  </si>
  <si>
    <t>Bizioli, Antonella</t>
  </si>
  <si>
    <t>Huruk, Jan</t>
  </si>
  <si>
    <t>Long, Dave</t>
  </si>
  <si>
    <t>Pinheiro, Joaquim</t>
  </si>
  <si>
    <t>Shahanga, Alfredo</t>
  </si>
  <si>
    <t>Brace, Steve</t>
  </si>
  <si>
    <t>Maher, Peter</t>
  </si>
  <si>
    <t>Assemat, Jean Luc</t>
  </si>
  <si>
    <t>Mota, Rosa</t>
  </si>
  <si>
    <t>Yegorova, Valentina</t>
  </si>
  <si>
    <t>Dorre, Katrin</t>
  </si>
  <si>
    <t>Lelut, Maria Rebello</t>
  </si>
  <si>
    <t>Kokowska, Renata</t>
  </si>
  <si>
    <t>Burangulova, Ramilya</t>
  </si>
  <si>
    <t>Watanabe, Naomi</t>
  </si>
  <si>
    <t>Zuyeva, Tatyana</t>
  </si>
  <si>
    <t>Villani, Anna</t>
  </si>
  <si>
    <t>Pinto, Antonio</t>
  </si>
  <si>
    <t>Naali, Thomas Robert</t>
  </si>
  <si>
    <t>Negere, Tena</t>
  </si>
  <si>
    <t>Evans, Paul</t>
  </si>
  <si>
    <t>Moqhali, Thabisco</t>
  </si>
  <si>
    <t>Gizaw, Zerihun</t>
  </si>
  <si>
    <t>Beblo, Leszek</t>
  </si>
  <si>
    <t>Castillo, Maurillo</t>
  </si>
  <si>
    <t>Wallace, Andrea</t>
  </si>
  <si>
    <t>Mayal, Janette</t>
  </si>
  <si>
    <t>Hallam, Jackie</t>
  </si>
  <si>
    <t>Sutton, Marian</t>
  </si>
  <si>
    <t>Camberg, Lydia</t>
  </si>
  <si>
    <t>Gonzalez, Griselda</t>
  </si>
  <si>
    <t>De Ameida, Angelica</t>
  </si>
  <si>
    <t>Martin, Eamonn</t>
  </si>
  <si>
    <t>Rico, Isidro</t>
  </si>
  <si>
    <t>Gajdus, Grzegorz</t>
  </si>
  <si>
    <t>Bjorkli, Frank</t>
  </si>
  <si>
    <t>Buzza, Dave</t>
  </si>
  <si>
    <t>Beak, Seung-Do</t>
  </si>
  <si>
    <t>Torres, Juan</t>
  </si>
  <si>
    <t>Ondieki, Lisa</t>
  </si>
  <si>
    <t>McColgan, Liz</t>
  </si>
  <si>
    <t>Rybicka, Anna</t>
  </si>
  <si>
    <t>Lemettinen, Ritva</t>
  </si>
  <si>
    <t>Ivanova, Alina</t>
  </si>
  <si>
    <t>Zhulieva, Galina</t>
  </si>
  <si>
    <t>Ceron, Dionicio</t>
  </si>
  <si>
    <t>Mekonnen, Abebe</t>
  </si>
  <si>
    <t>Silva, German</t>
  </si>
  <si>
    <t>Pitayo, Martin</t>
  </si>
  <si>
    <t>Vera, Rolando</t>
  </si>
  <si>
    <t>Patricio, Carlos</t>
  </si>
  <si>
    <t>Ellis, Sally</t>
  </si>
  <si>
    <t>Eastall, Sally</t>
  </si>
  <si>
    <t>Nash, Hayley</t>
  </si>
  <si>
    <t>Marchant, Zina</t>
  </si>
  <si>
    <t>Coleby, Julie</t>
  </si>
  <si>
    <t>Rushmere, Linda</t>
  </si>
  <si>
    <t>Rigg, Suzanne</t>
  </si>
  <si>
    <t>Yawa, Xolile</t>
  </si>
  <si>
    <t>Mtolo, Willie</t>
  </si>
  <si>
    <t>Di Lello, Luigi</t>
  </si>
  <si>
    <t>Mabitle, Joahannes</t>
  </si>
  <si>
    <t>Nyambaso, Zachariah</t>
  </si>
  <si>
    <t>Sobanska, Malgorzata</t>
  </si>
  <si>
    <t>Machado, Manuela</t>
  </si>
  <si>
    <t>Jones, Kim</t>
  </si>
  <si>
    <t>Carroll, Nyla</t>
  </si>
  <si>
    <t>McCann, Kerryn</t>
  </si>
  <si>
    <t>Hakenstad, Anita</t>
  </si>
  <si>
    <t>Rousseau, Vincent</t>
  </si>
  <si>
    <t>Kabiga, Jackson</t>
  </si>
  <si>
    <t>Serrano, Antonio</t>
  </si>
  <si>
    <t>Castro, Domingos</t>
  </si>
  <si>
    <t>Hellebuyck, Eddy</t>
  </si>
  <si>
    <t>Masya, Benson</t>
  </si>
  <si>
    <t>Staines, Gary</t>
  </si>
  <si>
    <t>Bekele, Tesfaye</t>
  </si>
  <si>
    <t>Chepchumba, Joyce</t>
  </si>
  <si>
    <t>Kanana, Angelina</t>
  </si>
  <si>
    <t>Sultanova, Firaya</t>
  </si>
  <si>
    <t>Salumae, Jane</t>
  </si>
  <si>
    <t>Mazovka, Yelena</t>
  </si>
  <si>
    <t>Baldini, Stefano</t>
  </si>
  <si>
    <t>Thugwane, Josiah</t>
  </si>
  <si>
    <t>Kimaiyo, Erick</t>
  </si>
  <si>
    <t>Nerurkar, Richard</t>
  </si>
  <si>
    <t>Peu, Lawrence</t>
  </si>
  <si>
    <t>Garcia, Jose</t>
  </si>
  <si>
    <t>Franke, Stephane</t>
  </si>
  <si>
    <t>Simon, Lidia</t>
  </si>
  <si>
    <t>Krolik, Sonja</t>
  </si>
  <si>
    <t>McNamara, Christine</t>
  </si>
  <si>
    <t>Kimaiyo, Helen</t>
  </si>
  <si>
    <t>Anton, Abel</t>
  </si>
  <si>
    <t>El Mouaziz, Abdelkader</t>
  </si>
  <si>
    <t>Rey, Julio</t>
  </si>
  <si>
    <t>Stefko, Robert</t>
  </si>
  <si>
    <t>Garcia, Diego</t>
  </si>
  <si>
    <t>Brown, Jon</t>
  </si>
  <si>
    <t>Jitsui, Kenjiro</t>
  </si>
  <si>
    <t>McKiernan, Catherina</t>
  </si>
  <si>
    <t>Renders, Marleen</t>
  </si>
  <si>
    <t>Oberem, Sonja</t>
  </si>
  <si>
    <t>Fernandez, Adriana</t>
  </si>
  <si>
    <t>Yanrong, Wang</t>
  </si>
  <si>
    <t>Kiprono, Josephat</t>
  </si>
  <si>
    <t>Leone, Giacomo</t>
  </si>
  <si>
    <t>Juzdado, Alberto</t>
  </si>
  <si>
    <t>Mphulazane, Simon</t>
  </si>
  <si>
    <t>Yamamoto, Yasuaki</t>
  </si>
  <si>
    <t>Carroll, Nicole</t>
  </si>
  <si>
    <t>Meyer, Elana</t>
  </si>
  <si>
    <t>Terauchi, Taeko</t>
  </si>
  <si>
    <t>De Oliveira, Viviany</t>
  </si>
  <si>
    <t>Loma, Guadelupe</t>
  </si>
  <si>
    <t>Khannouchi, Khalid</t>
  </si>
  <si>
    <t>Kiplagat, William</t>
  </si>
  <si>
    <t>Ntawulikura, Mathias</t>
  </si>
  <si>
    <t>Nazipov, Mohammed</t>
  </si>
  <si>
    <t>Goffi, Danilo</t>
  </si>
  <si>
    <t>Loroupe, Tegla</t>
  </si>
  <si>
    <t>Tulu, Derartu</t>
  </si>
  <si>
    <t>Guida, Maria</t>
  </si>
  <si>
    <t>Morgunova, Lyubov</t>
  </si>
  <si>
    <t>Zakharova, Svetlana</t>
  </si>
  <si>
    <t>Tergat, Paul</t>
  </si>
  <si>
    <t>Jifar, Tesfaye</t>
  </si>
  <si>
    <t>Kosgei, Japhet</t>
  </si>
  <si>
    <t>Steinle, Mark</t>
  </si>
  <si>
    <t>Inubushi, Takayuki</t>
  </si>
  <si>
    <t>Thys, Gert</t>
  </si>
  <si>
    <t>Alemu, Elfenesh</t>
  </si>
  <si>
    <t>Olaru, Nuta</t>
  </si>
  <si>
    <t>Biktagirova, Madina</t>
  </si>
  <si>
    <t>Gebrselassie, Haile</t>
  </si>
  <si>
    <t>Syster, Ian</t>
  </si>
  <si>
    <t>El Hattab, Mohammed</t>
  </si>
  <si>
    <t>Radcliffe, Paula</t>
  </si>
  <si>
    <t>Petrova, Lyudmila</t>
  </si>
  <si>
    <t>Tosa, Reiko</t>
  </si>
  <si>
    <t>Chepkemei, Susan</t>
  </si>
  <si>
    <t>Skvortsova, Silvia</t>
  </si>
  <si>
    <t>Semenova, Zinaida</t>
  </si>
  <si>
    <t>Gemechu, Shitaye</t>
  </si>
  <si>
    <t>Abera, Gezahegne</t>
  </si>
  <si>
    <t>Ngolepus, Joseph</t>
  </si>
  <si>
    <t>Ramadhani, Samson</t>
  </si>
  <si>
    <t>Bong-Ju, Lee</t>
  </si>
  <si>
    <t>Cortes, Javier</t>
  </si>
  <si>
    <t>Ndereba, Catherine</t>
  </si>
  <si>
    <t>Tomescu-Dita, Constantina</t>
  </si>
  <si>
    <t>Shobukhova, Liliya</t>
  </si>
  <si>
    <t>Morimoto, Tomo</t>
  </si>
  <si>
    <t>Keflezighi, Meb</t>
  </si>
  <si>
    <t>Sato, Atsushi</t>
  </si>
  <si>
    <t>Raamala, Hendrik</t>
  </si>
  <si>
    <t>Gahrib, Jaouad</t>
  </si>
  <si>
    <t>Bekele, Besunesh</t>
  </si>
  <si>
    <t>Tafa, Askale</t>
  </si>
  <si>
    <t>Akaba, Yukiko</t>
  </si>
  <si>
    <t>Bai, Xue</t>
  </si>
  <si>
    <t>Smith, Kim</t>
  </si>
  <si>
    <t>Ozaki, Mari</t>
  </si>
  <si>
    <t>Kebede, Tsegaye</t>
  </si>
  <si>
    <t>Mergia, Aselefech</t>
  </si>
  <si>
    <t>Bouramdane, Abderrahime</t>
  </si>
  <si>
    <t>Kirui, Abel</t>
  </si>
  <si>
    <t>Tadese, Zersenay</t>
  </si>
  <si>
    <t>Lemoncello, Andres</t>
  </si>
  <si>
    <t>MGL</t>
  </si>
  <si>
    <t>Makau, Patrick</t>
  </si>
  <si>
    <t>Safronov, Dmitry</t>
  </si>
  <si>
    <t>Bat-Ochir, Serod</t>
  </si>
  <si>
    <t>Shelley, Mike</t>
  </si>
  <si>
    <t>Keitany, Mary</t>
  </si>
  <si>
    <t>Kiplagat, Edna</t>
  </si>
  <si>
    <t>Bekele, Bezunesh</t>
  </si>
  <si>
    <t>Baysa, Atsede</t>
  </si>
  <si>
    <t>Augusto, Jessica</t>
  </si>
  <si>
    <t>Kebede, Aberu</t>
  </si>
  <si>
    <t>Konovalova, Mariya</t>
  </si>
  <si>
    <t>Dos Santos, Marilson Gomes</t>
  </si>
  <si>
    <t>Lilesa, Feyisa</t>
  </si>
  <si>
    <t>Tsegay, Samuel</t>
  </si>
  <si>
    <t>Gomes Dos Santos, Marilson</t>
  </si>
  <si>
    <t>Annani, Adil</t>
  </si>
  <si>
    <t>Kipsang, Wilson</t>
  </si>
  <si>
    <t>Kabuu, Lucy</t>
  </si>
  <si>
    <t>Kiplagat, Florence</t>
  </si>
  <si>
    <t>Jeptoo, Priscah</t>
  </si>
  <si>
    <t>UGA</t>
  </si>
  <si>
    <t>VAN ZYL, Irvette</t>
  </si>
  <si>
    <t>PARTRIDGE, Susan</t>
  </si>
  <si>
    <t>BIKTIMIROVA, Alevtina</t>
  </si>
  <si>
    <t>ITO, Mai</t>
  </si>
  <si>
    <t>KIPLAGAT, Florence</t>
  </si>
  <si>
    <t>MELKAMU, Meselech</t>
  </si>
  <si>
    <t>BAYSA, Atsede</t>
  </si>
  <si>
    <t>AKABA, Yukiko</t>
  </si>
  <si>
    <t>JEPTOO, Priscah</t>
  </si>
  <si>
    <t>LAMDASSEM, Ayad</t>
  </si>
  <si>
    <t>CHANI, Hafid</t>
  </si>
  <si>
    <t>Biwott, Stanley</t>
  </si>
  <si>
    <t>Abshero, Ayele</t>
  </si>
  <si>
    <t>Mekonnen, Tsegaye</t>
  </si>
  <si>
    <t>Mutai, Geoffrey</t>
  </si>
  <si>
    <t>Farah, Mo</t>
  </si>
  <si>
    <t>Vail, Ryan</t>
  </si>
  <si>
    <t>Dibaba, Tirunesh</t>
  </si>
  <si>
    <t>Tadese, Feyse</t>
  </si>
  <si>
    <t>Gamera-Shmyrko, Tetyana</t>
  </si>
  <si>
    <t>Felix, Ana Dulce</t>
  </si>
  <si>
    <t>Gelana, Tiki</t>
  </si>
  <si>
    <t>Kovalenko, Liudmyla</t>
  </si>
  <si>
    <t>Kipchoge, Eliud</t>
  </si>
  <si>
    <t>Kimetto, Dennis</t>
  </si>
  <si>
    <t>Regassa, Tilahun</t>
  </si>
  <si>
    <t>Kitwara, Samuel</t>
  </si>
  <si>
    <t>Guerra, Javier</t>
  </si>
  <si>
    <t>Kibrom, Ghebre</t>
  </si>
  <si>
    <t>Reunkov, Aleksey</t>
  </si>
  <si>
    <t>Lebid, Serhiy</t>
  </si>
  <si>
    <t>Tufa, Tigist</t>
  </si>
  <si>
    <t>Tsegaye, Tirfi</t>
  </si>
  <si>
    <t>Sumgong, Jemima</t>
  </si>
  <si>
    <t>Mazuronak, Volha</t>
  </si>
  <si>
    <t>El Moukim, Rkia</t>
  </si>
  <si>
    <t>Kiprotich, Stephen</t>
  </si>
  <si>
    <t>Asmerom, Yared</t>
  </si>
  <si>
    <t>Dibaba, Mare</t>
  </si>
  <si>
    <t>Bekele, Kenenisa</t>
  </si>
  <si>
    <t>Ghebreslassie, Ghirmay</t>
  </si>
  <si>
    <t>Lemma, Sisay</t>
  </si>
  <si>
    <t>Hawkins, Callum</t>
  </si>
  <si>
    <t>Habtamu, Atsede</t>
  </si>
  <si>
    <t>JAP</t>
  </si>
  <si>
    <t>Ozaki, Yoshimi</t>
  </si>
  <si>
    <t>Cheruyiot, Vivian</t>
  </si>
  <si>
    <t>Thweatt, Laura</t>
  </si>
  <si>
    <r>
      <t>Weightman</t>
    </r>
    <r>
      <rPr>
        <sz val="10"/>
        <rFont val="Verdana"/>
        <family val="2"/>
      </rPr>
      <t>, Lisa</t>
    </r>
  </si>
  <si>
    <r>
      <t>Kiprop</t>
    </r>
    <r>
      <rPr>
        <sz val="10"/>
        <rFont val="Verdana"/>
        <family val="2"/>
      </rPr>
      <t>, Helah</t>
    </r>
  </si>
  <si>
    <r>
      <t>Tufa</t>
    </r>
    <r>
      <rPr>
        <sz val="10"/>
        <rFont val="Verdana"/>
        <family val="2"/>
      </rPr>
      <t>, Tigist</t>
    </r>
  </si>
  <si>
    <r>
      <t>Trengove</t>
    </r>
    <r>
      <rPr>
        <sz val="10"/>
        <rFont val="Verdana"/>
        <family val="2"/>
      </rPr>
      <t>, Jessica</t>
    </r>
  </si>
  <si>
    <t>WR*</t>
  </si>
  <si>
    <r>
      <t>Wanjiru,</t>
    </r>
    <r>
      <rPr>
        <sz val="10"/>
        <rFont val="Verdana"/>
        <family val="2"/>
      </rPr>
      <t xml:space="preserve"> Daniel</t>
    </r>
  </si>
  <si>
    <r>
      <t>Bekele</t>
    </r>
    <r>
      <rPr>
        <sz val="10"/>
        <rFont val="Verdana"/>
        <family val="2"/>
      </rPr>
      <t>, Kenenisa</t>
    </r>
  </si>
  <si>
    <r>
      <t>Karoki</t>
    </r>
    <r>
      <rPr>
        <sz val="10"/>
        <rFont val="Verdana"/>
        <family val="2"/>
      </rPr>
      <t>, Bedan</t>
    </r>
  </si>
  <si>
    <r>
      <t>Kirui</t>
    </r>
    <r>
      <rPr>
        <sz val="10"/>
        <rFont val="Verdana"/>
        <family val="2"/>
      </rPr>
      <t>, Abel</t>
    </r>
  </si>
  <si>
    <r>
      <t>Simbu</t>
    </r>
    <r>
      <rPr>
        <sz val="10"/>
        <rFont val="Verdana"/>
        <family val="2"/>
      </rPr>
      <t>, Alphonce</t>
    </r>
  </si>
  <si>
    <r>
      <t>Ghebreslassie</t>
    </r>
    <r>
      <rPr>
        <sz val="10"/>
        <rFont val="Verdana"/>
        <family val="2"/>
      </rPr>
      <t>, Ghirmay</t>
    </r>
  </si>
  <si>
    <r>
      <t>Mengstu</t>
    </r>
    <r>
      <rPr>
        <sz val="10"/>
        <rFont val="Verdana"/>
        <family val="2"/>
      </rPr>
      <t>, Asefa</t>
    </r>
  </si>
  <si>
    <r>
      <t>Mesel</t>
    </r>
    <r>
      <rPr>
        <sz val="10"/>
        <rFont val="Verdana"/>
        <family val="2"/>
      </rPr>
      <t>, Amanuel</t>
    </r>
  </si>
  <si>
    <r>
      <t>Guerra</t>
    </r>
    <r>
      <rPr>
        <sz val="10"/>
        <rFont val="Verdana"/>
        <family val="2"/>
      </rPr>
      <t>, Javier</t>
    </r>
  </si>
  <si>
    <r>
      <t>Shelley</t>
    </r>
    <r>
      <rPr>
        <sz val="10"/>
        <rFont val="Verdana"/>
        <family val="2"/>
      </rPr>
      <t>, Michael</t>
    </r>
  </si>
  <si>
    <t>BRN</t>
  </si>
  <si>
    <t>CHELIMO, Rose</t>
  </si>
  <si>
    <t>DIBABA, Mare</t>
  </si>
  <si>
    <t>PARTRIDGE, Lily</t>
  </si>
  <si>
    <t>BARLOW, Tracy</t>
  </si>
  <si>
    <t>BRUCE, Stephanie</t>
  </si>
  <si>
    <t>KITATA, Tola Shura</t>
  </si>
  <si>
    <t>FARAH, Mo</t>
  </si>
  <si>
    <t>KIRUI, Abel</t>
  </si>
  <si>
    <t>KAROKI, Bedan</t>
  </si>
  <si>
    <t>BEKELE, Kenenisa</t>
  </si>
  <si>
    <t>CHERONO, Lawrence</t>
  </si>
  <si>
    <t>WANJIRU, Daniel</t>
  </si>
  <si>
    <t>MESEL, Amanuel</t>
  </si>
  <si>
    <t>GEBREGERGISH, Yohanes</t>
  </si>
  <si>
    <t>Kosgei, Brigid</t>
  </si>
  <si>
    <t>Cheruiyot, Vivian</t>
  </si>
  <si>
    <t>DEREJE, Roza</t>
  </si>
  <si>
    <t>Cherono, Gladys</t>
  </si>
  <si>
    <t>SISSON, Emily</t>
  </si>
  <si>
    <t>DIVER, Sinead</t>
  </si>
  <si>
    <t>ROCHA, Carla Salome</t>
  </si>
  <si>
    <t>DIBABA, Birhane</t>
  </si>
  <si>
    <t>PURDUE, Charlotte</t>
  </si>
  <si>
    <t>GEREMEW, Mosinet</t>
  </si>
  <si>
    <t>WASIHUN, Mule</t>
  </si>
  <si>
    <t>TOLA, Tamirat</t>
  </si>
  <si>
    <t>ABDI, Bashir</t>
  </si>
  <si>
    <t>GEBRESILASIE, Leul</t>
  </si>
  <si>
    <t>RACHIK, Yassine</t>
  </si>
  <si>
    <t>HAWKINS, Callum</t>
  </si>
  <si>
    <t>BEKELE, Tadelech</t>
  </si>
  <si>
    <t>Kipchumba, Vincent</t>
  </si>
  <si>
    <t>Kitata, Tola Shura</t>
  </si>
  <si>
    <t>Kiprutu, Benson</t>
  </si>
  <si>
    <t>Nordstad Mon, Sondre</t>
  </si>
  <si>
    <t>Kipserem, Marius</t>
  </si>
  <si>
    <t>Hall, Sara</t>
  </si>
  <si>
    <t>Chepngetich, Ruth</t>
  </si>
  <si>
    <t>Bekere, Ashete</t>
  </si>
  <si>
    <t>Megertu, Alemu</t>
  </si>
  <si>
    <t>Seidel, Molly</t>
  </si>
  <si>
    <t>Steyn, Gerda</t>
  </si>
  <si>
    <t>Mykhailova, Darya</t>
  </si>
  <si>
    <t>Jemeli, Valary</t>
  </si>
  <si>
    <t>Chebet, Evans</t>
  </si>
  <si>
    <t>Geremew, Mosinet</t>
  </si>
  <si>
    <t>Legese, Birhanu</t>
  </si>
  <si>
    <t>Sesemann, Philip</t>
  </si>
  <si>
    <t>Griffiths, Joshua</t>
  </si>
  <si>
    <t>Leach, Matthew</t>
  </si>
  <si>
    <t>Davies, Andrew</t>
  </si>
  <si>
    <t>Jepkosgei, Joyciline</t>
  </si>
  <si>
    <t>Azimeraw, Degitu</t>
  </si>
  <si>
    <t>Salpeter, Lonah Chemtai</t>
  </si>
  <si>
    <t>ISR</t>
  </si>
  <si>
    <t>Melly, Joan Chelimo</t>
  </si>
  <si>
    <t>Yimer, Zeineba</t>
  </si>
  <si>
    <t>Girma, Tigist</t>
  </si>
  <si>
    <t>London Marathon 1981 - 2022</t>
  </si>
  <si>
    <t>YEHUALAW, Yalemzerf</t>
  </si>
  <si>
    <t>JEPKOSGEI, Joyciline</t>
  </si>
  <si>
    <t>MEGERTU, Alemu</t>
  </si>
  <si>
    <t>KORIR, Judith Jeptum</t>
  </si>
  <si>
    <t>MELLY, Joan Chelimo</t>
  </si>
  <si>
    <t>BEKERE, Ashete</t>
  </si>
  <si>
    <t>NGUGI, Mary</t>
  </si>
  <si>
    <t>KEBEDE, Sutume Asefa</t>
  </si>
  <si>
    <t xml:space="preserve">HOSODA, Ai </t>
  </si>
  <si>
    <t xml:space="preserve">HARVEY, Rose </t>
  </si>
  <si>
    <t xml:space="preserve">KIPRUTO, Amos </t>
  </si>
  <si>
    <t>GEBRESILASE, Leul</t>
  </si>
  <si>
    <t>ATANAW, Kinde</t>
  </si>
  <si>
    <t>LEGESE, Birhanu</t>
  </si>
  <si>
    <t>LEMMA, Sisay</t>
  </si>
  <si>
    <t>ROBINSON, Brett</t>
  </si>
  <si>
    <t xml:space="preserve">GHEBRESILASIE, Weynay </t>
  </si>
  <si>
    <t>SESEMANN, Philip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</si>
</sst>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5">
    <font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9"/>
      <name val="Tahoma"/>
      <family val="2"/>
    </font>
    <font>
      <sz val="9"/>
      <name val="Verdana"/>
      <family val="2"/>
    </font>
    <font>
      <b/>
      <sz val="9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8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DEDEDE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6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48" applyAlignment="1" applyProtection="1">
      <alignment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1" fontId="0" fillId="0" borderId="0" xfId="0" applyNumberFormat="1" applyFont="1" applyAlignment="1">
      <alignment horizontal="left"/>
    </xf>
    <xf numFmtId="21" fontId="0" fillId="0" borderId="0" xfId="0" applyNumberFormat="1" applyFont="1" applyFill="1" applyAlignment="1">
      <alignment horizontal="left" vertical="top"/>
    </xf>
    <xf numFmtId="21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21" fontId="0" fillId="0" borderId="0" xfId="0" applyNumberFormat="1" applyFont="1" applyFill="1" applyBorder="1" applyAlignment="1">
      <alignment horizontal="left" vertical="top"/>
    </xf>
    <xf numFmtId="21" fontId="0" fillId="0" borderId="0" xfId="0" applyNumberFormat="1" applyFont="1" applyAlignment="1">
      <alignment horizontal="left"/>
    </xf>
    <xf numFmtId="21" fontId="0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Font="1" applyAlignment="1">
      <alignment horizontal="left" vertical="top"/>
    </xf>
    <xf numFmtId="21" fontId="0" fillId="0" borderId="0" xfId="0" applyNumberFormat="1" applyFont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21" fontId="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/>
    </xf>
    <xf numFmtId="21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21" fontId="0" fillId="0" borderId="0" xfId="0" applyNumberFormat="1" applyFont="1" applyFill="1" applyBorder="1" applyAlignment="1">
      <alignment vertical="center"/>
    </xf>
    <xf numFmtId="21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21" fontId="0" fillId="0" borderId="0" xfId="0" applyNumberFormat="1" applyFont="1" applyFill="1" applyBorder="1" applyAlignment="1">
      <alignment horizontal="left" vertical="center" wrapText="1"/>
    </xf>
    <xf numFmtId="21" fontId="0" fillId="0" borderId="0" xfId="0" applyNumberFormat="1" applyFont="1" applyFill="1" applyBorder="1" applyAlignment="1">
      <alignment vertical="center" wrapText="1"/>
    </xf>
    <xf numFmtId="21" fontId="0" fillId="0" borderId="0" xfId="0" applyNumberFormat="1" applyFont="1" applyFill="1" applyAlignment="1">
      <alignment horizontal="left" vertical="top"/>
    </xf>
    <xf numFmtId="0" fontId="1" fillId="0" borderId="0" xfId="48" applyAlignment="1" applyProtection="1">
      <alignment vertical="center"/>
      <protection/>
    </xf>
    <xf numFmtId="2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21" fontId="0" fillId="0" borderId="0" xfId="0" applyNumberFormat="1" applyFont="1" applyAlignment="1">
      <alignment horizontal="left" vertical="center" wrapText="1"/>
    </xf>
    <xf numFmtId="21" fontId="0" fillId="0" borderId="11" xfId="0" applyNumberFormat="1" applyFont="1" applyFill="1" applyBorder="1" applyAlignment="1">
      <alignment horizontal="left" vertical="top" wrapText="1"/>
    </xf>
    <xf numFmtId="21" fontId="0" fillId="0" borderId="0" xfId="0" applyNumberFormat="1" applyFont="1" applyBorder="1" applyAlignment="1">
      <alignment horizontal="left" vertical="top"/>
    </xf>
    <xf numFmtId="21" fontId="0" fillId="0" borderId="0" xfId="0" applyNumberFormat="1" applyFont="1" applyBorder="1" applyAlignment="1">
      <alignment horizontal="left"/>
    </xf>
    <xf numFmtId="21" fontId="0" fillId="0" borderId="0" xfId="0" applyNumberFormat="1" applyFont="1" applyBorder="1" applyAlignment="1">
      <alignment horizontal="left" wrapText="1"/>
    </xf>
    <xf numFmtId="21" fontId="0" fillId="0" borderId="0" xfId="0" applyNumberFormat="1" applyFont="1" applyBorder="1" applyAlignment="1">
      <alignment horizontal="left" vertical="center" wrapText="1"/>
    </xf>
    <xf numFmtId="21" fontId="0" fillId="0" borderId="0" xfId="0" applyNumberFormat="1" applyFont="1" applyBorder="1" applyAlignment="1">
      <alignment horizontal="left" vertical="center"/>
    </xf>
    <xf numFmtId="21" fontId="0" fillId="0" borderId="11" xfId="0" applyNumberFormat="1" applyFont="1" applyBorder="1" applyAlignment="1">
      <alignment horizontal="left"/>
    </xf>
    <xf numFmtId="21" fontId="0" fillId="0" borderId="0" xfId="0" applyNumberFormat="1" applyFont="1" applyFill="1" applyBorder="1" applyAlignment="1">
      <alignment horizontal="left" vertical="top" wrapText="1"/>
    </xf>
    <xf numFmtId="21" fontId="0" fillId="0" borderId="11" xfId="0" applyNumberFormat="1" applyFont="1" applyFill="1" applyBorder="1" applyAlignment="1">
      <alignment horizontal="left" vertical="top"/>
    </xf>
    <xf numFmtId="21" fontId="0" fillId="0" borderId="11" xfId="0" applyNumberFormat="1" applyFont="1" applyBorder="1" applyAlignment="1">
      <alignment horizontal="left" wrapText="1"/>
    </xf>
    <xf numFmtId="21" fontId="0" fillId="0" borderId="11" xfId="0" applyNumberFormat="1" applyFont="1" applyBorder="1" applyAlignment="1">
      <alignment horizontal="left" vertical="top"/>
    </xf>
    <xf numFmtId="21" fontId="0" fillId="0" borderId="11" xfId="0" applyNumberFormat="1" applyFont="1" applyBorder="1" applyAlignment="1">
      <alignment horizontal="left" vertical="center" wrapText="1"/>
    </xf>
    <xf numFmtId="21" fontId="0" fillId="0" borderId="11" xfId="0" applyNumberFormat="1" applyFont="1" applyFill="1" applyBorder="1" applyAlignment="1">
      <alignment horizontal="left" vertical="center"/>
    </xf>
    <xf numFmtId="21" fontId="0" fillId="0" borderId="11" xfId="0" applyNumberFormat="1" applyFont="1" applyBorder="1" applyAlignment="1">
      <alignment horizontal="left" vertical="center"/>
    </xf>
    <xf numFmtId="21" fontId="0" fillId="0" borderId="11" xfId="0" applyNumberFormat="1" applyFont="1" applyBorder="1" applyAlignment="1">
      <alignment horizontal="left"/>
    </xf>
    <xf numFmtId="21" fontId="0" fillId="0" borderId="0" xfId="0" applyNumberFormat="1" applyFont="1" applyFill="1" applyBorder="1" applyAlignment="1">
      <alignment horizontal="left"/>
    </xf>
    <xf numFmtId="21" fontId="0" fillId="0" borderId="0" xfId="0" applyNumberFormat="1" applyFont="1" applyBorder="1" applyAlignment="1">
      <alignment horizontal="left"/>
    </xf>
    <xf numFmtId="21" fontId="0" fillId="0" borderId="11" xfId="0" applyNumberFormat="1" applyFont="1" applyFill="1" applyBorder="1" applyAlignment="1">
      <alignment horizontal="left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0</xdr:row>
      <xdr:rowOff>19050</xdr:rowOff>
    </xdr:from>
    <xdr:to>
      <xdr:col>12</xdr:col>
      <xdr:colOff>685800</xdr:colOff>
      <xdr:row>1</xdr:row>
      <xdr:rowOff>104775</xdr:rowOff>
    </xdr:to>
    <xdr:pic>
      <xdr:nvPicPr>
        <xdr:cNvPr id="1" name="Ti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9050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0</xdr:row>
      <xdr:rowOff>19050</xdr:rowOff>
    </xdr:from>
    <xdr:to>
      <xdr:col>13</xdr:col>
      <xdr:colOff>685800</xdr:colOff>
      <xdr:row>1</xdr:row>
      <xdr:rowOff>104775</xdr:rowOff>
    </xdr:to>
    <xdr:pic>
      <xdr:nvPicPr>
        <xdr:cNvPr id="2" name="Ye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19050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0</xdr:row>
      <xdr:rowOff>19050</xdr:rowOff>
    </xdr:from>
    <xdr:to>
      <xdr:col>14</xdr:col>
      <xdr:colOff>685800</xdr:colOff>
      <xdr:row>1</xdr:row>
      <xdr:rowOff>104775</xdr:rowOff>
    </xdr:to>
    <xdr:pic>
      <xdr:nvPicPr>
        <xdr:cNvPr id="3" name="Point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01175" y="19050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-marathon.info/" TargetMode="External" /><Relationship Id="rId2" Type="http://schemas.openxmlformats.org/officeDocument/2006/relationships/hyperlink" Target="http://www.london-marathon.info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U860"/>
  <sheetViews>
    <sheetView tabSelected="1" zoomScalePageLayoutView="0" workbookViewId="0" topLeftCell="A1">
      <selection activeCell="A3" sqref="A3"/>
    </sheetView>
  </sheetViews>
  <sheetFormatPr defaultColWidth="11.00390625" defaultRowHeight="12.75"/>
  <cols>
    <col min="1" max="1" width="7.00390625" style="4" customWidth="1"/>
    <col min="2" max="2" width="4.50390625" style="4" customWidth="1"/>
    <col min="3" max="3" width="26.50390625" style="0" customWidth="1"/>
    <col min="4" max="4" width="4.50390625" style="0" customWidth="1"/>
    <col min="5" max="5" width="4.625" style="0" customWidth="1"/>
    <col min="6" max="6" width="7.25390625" style="0" customWidth="1"/>
    <col min="7" max="7" width="9.125" style="27" bestFit="1" customWidth="1"/>
    <col min="8" max="9" width="6.25390625" style="0" customWidth="1"/>
    <col min="10" max="10" width="8.25390625" style="0" customWidth="1"/>
    <col min="11" max="11" width="5.375" style="0" customWidth="1"/>
    <col min="15" max="15" width="23.625" style="0" bestFit="1" customWidth="1"/>
  </cols>
  <sheetData>
    <row r="1" spans="1:12" ht="18">
      <c r="A1" s="6" t="s">
        <v>580</v>
      </c>
      <c r="G1" s="23"/>
      <c r="H1" s="8" t="s">
        <v>60</v>
      </c>
      <c r="L1" s="11" t="s">
        <v>61</v>
      </c>
    </row>
    <row r="2" spans="1:7" ht="12.75">
      <c r="A2" s="7" t="s">
        <v>53</v>
      </c>
      <c r="G2" s="23"/>
    </row>
    <row r="3" ht="12.75"/>
    <row r="4" spans="1:11" ht="12.75">
      <c r="A4" s="7" t="s">
        <v>43</v>
      </c>
      <c r="B4" s="7" t="s">
        <v>44</v>
      </c>
      <c r="C4" s="5" t="s">
        <v>45</v>
      </c>
      <c r="D4" s="5" t="s">
        <v>46</v>
      </c>
      <c r="E4" s="5" t="s">
        <v>58</v>
      </c>
      <c r="F4" s="5" t="s">
        <v>47</v>
      </c>
      <c r="G4" s="16" t="s">
        <v>48</v>
      </c>
      <c r="H4" s="5" t="s">
        <v>50</v>
      </c>
      <c r="I4" s="5" t="s">
        <v>49</v>
      </c>
      <c r="J4" s="5" t="s">
        <v>51</v>
      </c>
      <c r="K4" s="5" t="s">
        <v>59</v>
      </c>
    </row>
    <row r="5" spans="1:11" ht="12.75">
      <c r="A5" s="4">
        <v>2002</v>
      </c>
      <c r="B5" s="4">
        <v>7</v>
      </c>
      <c r="C5" t="s">
        <v>284</v>
      </c>
      <c r="D5" t="s">
        <v>35</v>
      </c>
      <c r="E5">
        <v>1</v>
      </c>
      <c r="F5" t="s">
        <v>84</v>
      </c>
      <c r="G5" s="50">
        <v>0.08969907407407407</v>
      </c>
      <c r="I5" s="18">
        <f>VLOOKUP(B5,$A$849:$B$858,2,FALSE)</f>
        <v>4</v>
      </c>
      <c r="J5" s="33">
        <f>SUMIF($C$1:$I$845,C5,$I$1:$I$845)</f>
        <v>87</v>
      </c>
      <c r="K5" s="30">
        <f>SUMIF($C$1:$I$845,C5,$E$1:$E$845)</f>
        <v>8</v>
      </c>
    </row>
    <row r="6" spans="1:11" ht="12.75">
      <c r="A6" s="4">
        <v>2001</v>
      </c>
      <c r="B6" s="4">
        <v>3</v>
      </c>
      <c r="C6" t="s">
        <v>284</v>
      </c>
      <c r="D6" t="s">
        <v>35</v>
      </c>
      <c r="E6">
        <v>1</v>
      </c>
      <c r="F6" t="s">
        <v>84</v>
      </c>
      <c r="G6" s="50">
        <v>0.09</v>
      </c>
      <c r="I6" s="18">
        <f>VLOOKUP(B6,$A$849:$B$858,2,FALSE)</f>
        <v>9</v>
      </c>
      <c r="J6" s="33">
        <f>SUMIF($C$1:$I$845,C6,$I$1:$I$845)</f>
        <v>87</v>
      </c>
      <c r="K6" s="30">
        <f>SUMIF($C$1:$I$845,C6,$E$1:$E$845)</f>
        <v>8</v>
      </c>
    </row>
    <row r="7" spans="1:11" ht="12.75">
      <c r="A7" s="4">
        <v>2000</v>
      </c>
      <c r="B7" s="4">
        <v>1</v>
      </c>
      <c r="C7" t="s">
        <v>284</v>
      </c>
      <c r="D7" t="s">
        <v>35</v>
      </c>
      <c r="E7">
        <v>1</v>
      </c>
      <c r="F7" t="s">
        <v>84</v>
      </c>
      <c r="G7" s="50">
        <v>0.08791666666666666</v>
      </c>
      <c r="H7" t="s">
        <v>54</v>
      </c>
      <c r="I7" s="18">
        <f>VLOOKUP(B7,$A$849:$B$858,2,FALSE)</f>
        <v>15</v>
      </c>
      <c r="J7" s="33">
        <f>SUMIF($C$1:$I$845,C7,$I$1:$I$845)</f>
        <v>87</v>
      </c>
      <c r="K7" s="30">
        <f>SUMIF($C$1:$I$845,C7,$E$1:$E$845)</f>
        <v>8</v>
      </c>
    </row>
    <row r="8" spans="1:11" ht="12.75">
      <c r="A8" s="4">
        <v>1999</v>
      </c>
      <c r="B8" s="4">
        <v>2</v>
      </c>
      <c r="C8" t="s">
        <v>284</v>
      </c>
      <c r="D8" t="s">
        <v>35</v>
      </c>
      <c r="E8">
        <v>1</v>
      </c>
      <c r="F8" t="s">
        <v>84</v>
      </c>
      <c r="G8" s="50">
        <v>0.08958333333333333</v>
      </c>
      <c r="I8" s="18">
        <f>VLOOKUP(B8,$A$849:$B$858,2,FALSE)</f>
        <v>11</v>
      </c>
      <c r="J8" s="33">
        <f>SUMIF($C$1:$I$845,C8,$I$1:$I$845)</f>
        <v>87</v>
      </c>
      <c r="K8" s="30">
        <f>SUMIF($C$1:$I$845,C8,$E$1:$E$845)</f>
        <v>8</v>
      </c>
    </row>
    <row r="9" spans="1:11" ht="12.75">
      <c r="A9" s="4">
        <v>1998</v>
      </c>
      <c r="B9" s="4">
        <v>3</v>
      </c>
      <c r="C9" t="s">
        <v>284</v>
      </c>
      <c r="D9" t="s">
        <v>35</v>
      </c>
      <c r="E9">
        <v>1</v>
      </c>
      <c r="F9" t="s">
        <v>84</v>
      </c>
      <c r="G9" s="50">
        <v>0.08903935185185186</v>
      </c>
      <c r="I9" s="18">
        <f>VLOOKUP(B9,$A$849:$B$858,2,FALSE)</f>
        <v>9</v>
      </c>
      <c r="J9" s="33">
        <f>SUMIF($C$1:$I$845,C9,$I$1:$I$845)</f>
        <v>87</v>
      </c>
      <c r="K9" s="30">
        <f>SUMIF($C$1:$I$845,C9,$E$1:$E$845)</f>
        <v>8</v>
      </c>
    </row>
    <row r="10" spans="1:11" ht="12.75">
      <c r="A10" s="4">
        <v>1997</v>
      </c>
      <c r="B10" s="4">
        <v>1</v>
      </c>
      <c r="C10" t="s">
        <v>284</v>
      </c>
      <c r="D10" t="s">
        <v>35</v>
      </c>
      <c r="E10">
        <v>1</v>
      </c>
      <c r="F10" t="s">
        <v>84</v>
      </c>
      <c r="G10" s="50">
        <v>0.08883101851851853</v>
      </c>
      <c r="I10" s="18">
        <f>VLOOKUP(B10,$A$849:$B$858,2,FALSE)</f>
        <v>15</v>
      </c>
      <c r="J10" s="33">
        <f>SUMIF($C$1:$I$845,C10,$I$1:$I$845)</f>
        <v>87</v>
      </c>
      <c r="K10" s="30">
        <f>SUMIF($C$1:$I$845,C10,$E$1:$E$845)</f>
        <v>8</v>
      </c>
    </row>
    <row r="11" spans="1:11" ht="12.75">
      <c r="A11" s="4">
        <v>1995</v>
      </c>
      <c r="B11" s="4">
        <v>3</v>
      </c>
      <c r="C11" t="s">
        <v>284</v>
      </c>
      <c r="D11" t="s">
        <v>35</v>
      </c>
      <c r="E11">
        <v>1</v>
      </c>
      <c r="F11" t="s">
        <v>84</v>
      </c>
      <c r="G11" s="50">
        <v>0.08944444444444444</v>
      </c>
      <c r="I11" s="18">
        <f>VLOOKUP(B11,$A$849:$B$858,2,FALSE)</f>
        <v>9</v>
      </c>
      <c r="J11" s="33">
        <f>SUMIF($C$1:$I$845,C11,$I$1:$I$845)</f>
        <v>87</v>
      </c>
      <c r="K11" s="30">
        <f>SUMIF($C$1:$I$845,C11,$E$1:$E$845)</f>
        <v>8</v>
      </c>
    </row>
    <row r="12" spans="1:11" ht="12.75">
      <c r="A12" s="4">
        <v>1992</v>
      </c>
      <c r="B12" s="4">
        <v>1</v>
      </c>
      <c r="C12" t="s">
        <v>284</v>
      </c>
      <c r="D12" t="s">
        <v>35</v>
      </c>
      <c r="E12">
        <v>1</v>
      </c>
      <c r="F12" t="s">
        <v>84</v>
      </c>
      <c r="G12" s="50">
        <v>0.09030092592592592</v>
      </c>
      <c r="I12" s="18">
        <f>VLOOKUP(B12,$A$849:$B$858,2,FALSE)</f>
        <v>15</v>
      </c>
      <c r="J12" s="33">
        <f>SUMIF($C$1:$I$845,C12,$I$1:$I$845)</f>
        <v>87</v>
      </c>
      <c r="K12" s="30">
        <f>SUMIF($C$1:$I$845,C12,$E$1:$E$845)</f>
        <v>8</v>
      </c>
    </row>
    <row r="13" spans="1:11" ht="12.75">
      <c r="A13" s="4">
        <v>2005</v>
      </c>
      <c r="B13" s="4">
        <v>7</v>
      </c>
      <c r="C13" t="s">
        <v>344</v>
      </c>
      <c r="D13" t="s">
        <v>36</v>
      </c>
      <c r="E13">
        <v>1</v>
      </c>
      <c r="F13" t="s">
        <v>62</v>
      </c>
      <c r="G13" s="50">
        <v>0.10209490740740741</v>
      </c>
      <c r="I13" s="18">
        <f>VLOOKUP(B13,$A$849:$B$858,2,FALSE)</f>
        <v>4</v>
      </c>
      <c r="J13" s="33">
        <f>SUMIF($C$1:$I$845,C13,$I$1:$I$845)</f>
        <v>83</v>
      </c>
      <c r="K13" s="30">
        <f>SUMIF($C$1:$I$845,C13,$E$1:$E$845)</f>
        <v>9</v>
      </c>
    </row>
    <row r="14" spans="1:11" ht="12.75">
      <c r="A14" s="4">
        <v>2004</v>
      </c>
      <c r="B14" s="4">
        <v>5</v>
      </c>
      <c r="C14" t="s">
        <v>344</v>
      </c>
      <c r="D14" t="s">
        <v>36</v>
      </c>
      <c r="E14">
        <v>1</v>
      </c>
      <c r="F14" t="s">
        <v>62</v>
      </c>
      <c r="G14" s="50">
        <v>0.10278935185185185</v>
      </c>
      <c r="I14" s="18">
        <f>VLOOKUP(B14,$A$849:$B$858,2,FALSE)</f>
        <v>6</v>
      </c>
      <c r="J14" s="33">
        <f>SUMIF($C$1:$I$845,C14,$I$1:$I$845)</f>
        <v>83</v>
      </c>
      <c r="K14" s="30">
        <f>SUMIF($C$1:$I$845,C14,$E$1:$E$845)</f>
        <v>9</v>
      </c>
    </row>
    <row r="15" spans="1:11" ht="12.75">
      <c r="A15" s="4">
        <v>2002</v>
      </c>
      <c r="B15" s="4">
        <v>6</v>
      </c>
      <c r="C15" t="s">
        <v>344</v>
      </c>
      <c r="D15" t="s">
        <v>36</v>
      </c>
      <c r="E15">
        <v>1</v>
      </c>
      <c r="F15" t="s">
        <v>62</v>
      </c>
      <c r="G15" s="50">
        <v>0.10200231481481481</v>
      </c>
      <c r="I15" s="18">
        <f>VLOOKUP(B15,$A$849:$B$858,2,FALSE)</f>
        <v>5</v>
      </c>
      <c r="J15" s="33">
        <f>SUMIF($C$1:$I$845,C15,$I$1:$I$845)</f>
        <v>83</v>
      </c>
      <c r="K15" s="30">
        <f>SUMIF($C$1:$I$845,C15,$E$1:$E$845)</f>
        <v>9</v>
      </c>
    </row>
    <row r="16" spans="1:11" ht="12.75">
      <c r="A16" s="4">
        <v>2001</v>
      </c>
      <c r="B16" s="4">
        <v>3</v>
      </c>
      <c r="C16" t="s">
        <v>344</v>
      </c>
      <c r="D16" t="s">
        <v>36</v>
      </c>
      <c r="E16">
        <v>1</v>
      </c>
      <c r="F16" t="s">
        <v>62</v>
      </c>
      <c r="G16" s="50">
        <v>0.10013888888888889</v>
      </c>
      <c r="I16" s="18">
        <f>VLOOKUP(B16,$A$849:$B$858,2,FALSE)</f>
        <v>9</v>
      </c>
      <c r="J16" s="33">
        <f>SUMIF($C$1:$I$845,C16,$I$1:$I$845)</f>
        <v>83</v>
      </c>
      <c r="K16" s="30">
        <f>SUMIF($C$1:$I$845,C16,$E$1:$E$845)</f>
        <v>9</v>
      </c>
    </row>
    <row r="17" spans="1:11" ht="12.75">
      <c r="A17" s="4">
        <v>2000</v>
      </c>
      <c r="B17" s="4">
        <v>3</v>
      </c>
      <c r="C17" t="s">
        <v>344</v>
      </c>
      <c r="D17" t="s">
        <v>36</v>
      </c>
      <c r="E17">
        <v>1</v>
      </c>
      <c r="F17" t="s">
        <v>62</v>
      </c>
      <c r="G17" s="50">
        <v>0.10064814814814815</v>
      </c>
      <c r="I17" s="18">
        <f>VLOOKUP(B17,$A$849:$B$858,2,FALSE)</f>
        <v>9</v>
      </c>
      <c r="J17" s="33">
        <f>SUMIF($C$1:$I$845,C17,$I$1:$I$845)</f>
        <v>83</v>
      </c>
      <c r="K17" s="30">
        <f>SUMIF($C$1:$I$845,C17,$E$1:$E$845)</f>
        <v>9</v>
      </c>
    </row>
    <row r="18" spans="1:11" ht="12.75">
      <c r="A18" s="4">
        <v>1999</v>
      </c>
      <c r="B18" s="4">
        <v>1</v>
      </c>
      <c r="C18" t="s">
        <v>344</v>
      </c>
      <c r="D18" t="s">
        <v>36</v>
      </c>
      <c r="E18">
        <v>1</v>
      </c>
      <c r="F18" t="s">
        <v>62</v>
      </c>
      <c r="G18" s="50">
        <v>0.09956018518518518</v>
      </c>
      <c r="I18" s="18">
        <f>VLOOKUP(B18,$A$849:$B$858,2,FALSE)</f>
        <v>15</v>
      </c>
      <c r="J18" s="33">
        <f>SUMIF($C$1:$I$845,C18,$I$1:$I$845)</f>
        <v>83</v>
      </c>
      <c r="K18" s="30">
        <f>SUMIF($C$1:$I$845,C18,$E$1:$E$845)</f>
        <v>9</v>
      </c>
    </row>
    <row r="19" spans="1:11" ht="12.75">
      <c r="A19" s="4">
        <v>1998</v>
      </c>
      <c r="B19" s="4">
        <v>3</v>
      </c>
      <c r="C19" t="s">
        <v>344</v>
      </c>
      <c r="D19" t="s">
        <v>36</v>
      </c>
      <c r="E19">
        <v>1</v>
      </c>
      <c r="F19" t="s">
        <v>62</v>
      </c>
      <c r="G19" s="50">
        <v>0.10233796296296298</v>
      </c>
      <c r="I19" s="18">
        <f>VLOOKUP(B19,$A$849:$B$858,2,FALSE)</f>
        <v>9</v>
      </c>
      <c r="J19" s="33">
        <f>SUMIF($C$1:$I$845,C19,$I$1:$I$845)</f>
        <v>83</v>
      </c>
      <c r="K19" s="30">
        <f>SUMIF($C$1:$I$845,C19,$E$1:$E$845)</f>
        <v>9</v>
      </c>
    </row>
    <row r="20" spans="1:11" ht="12.75">
      <c r="A20" s="4">
        <v>1997</v>
      </c>
      <c r="B20" s="4">
        <v>1</v>
      </c>
      <c r="C20" t="s">
        <v>344</v>
      </c>
      <c r="D20" t="s">
        <v>36</v>
      </c>
      <c r="E20">
        <v>1</v>
      </c>
      <c r="F20" t="s">
        <v>62</v>
      </c>
      <c r="G20" s="50">
        <v>0.10197916666666666</v>
      </c>
      <c r="I20" s="18">
        <f>VLOOKUP(B20,$A$849:$B$858,2,FALSE)</f>
        <v>15</v>
      </c>
      <c r="J20" s="33">
        <f>SUMIF($C$1:$I$845,C20,$I$1:$I$845)</f>
        <v>83</v>
      </c>
      <c r="K20" s="30">
        <f>SUMIF($C$1:$I$845,C20,$E$1:$E$845)</f>
        <v>9</v>
      </c>
    </row>
    <row r="21" spans="1:11" ht="12.75">
      <c r="A21" s="4">
        <v>1996</v>
      </c>
      <c r="B21" s="4">
        <v>2</v>
      </c>
      <c r="C21" t="s">
        <v>344</v>
      </c>
      <c r="D21" t="s">
        <v>36</v>
      </c>
      <c r="E21">
        <v>1</v>
      </c>
      <c r="F21" t="s">
        <v>62</v>
      </c>
      <c r="G21" s="50">
        <v>0.10427083333333333</v>
      </c>
      <c r="I21" s="18">
        <f>VLOOKUP(B21,$A$849:$B$858,2,FALSE)</f>
        <v>11</v>
      </c>
      <c r="J21" s="33">
        <f>SUMIF($C$1:$I$845,C21,$I$1:$I$845)</f>
        <v>83</v>
      </c>
      <c r="K21" s="30">
        <f>SUMIF($C$1:$I$845,C21,$E$1:$E$845)</f>
        <v>9</v>
      </c>
    </row>
    <row r="22" spans="1:11" ht="12.75">
      <c r="A22" s="4">
        <v>2012</v>
      </c>
      <c r="B22" s="4">
        <v>2</v>
      </c>
      <c r="C22" t="s">
        <v>109</v>
      </c>
      <c r="D22" t="s">
        <v>35</v>
      </c>
      <c r="E22">
        <v>1</v>
      </c>
      <c r="F22" t="s">
        <v>62</v>
      </c>
      <c r="G22" s="51">
        <v>0.08809027777777778</v>
      </c>
      <c r="I22" s="18">
        <f>VLOOKUP(B22,$A$849:$B$858,2,FALSE)</f>
        <v>11</v>
      </c>
      <c r="J22" s="33">
        <f>SUMIF($C$1:$I$845,C22,$I$1:$I$845)</f>
        <v>78</v>
      </c>
      <c r="K22" s="30">
        <f>SUMIF($C$1:$I$845,C22,$E$1:$E$845)</f>
        <v>6</v>
      </c>
    </row>
    <row r="23" spans="1:11" ht="12.75">
      <c r="A23" s="4">
        <v>2011</v>
      </c>
      <c r="B23" s="4">
        <v>2</v>
      </c>
      <c r="C23" t="s">
        <v>109</v>
      </c>
      <c r="D23" t="s">
        <v>35</v>
      </c>
      <c r="E23">
        <v>1</v>
      </c>
      <c r="F23" t="s">
        <v>62</v>
      </c>
      <c r="G23" s="49">
        <v>0.08732638888888888</v>
      </c>
      <c r="I23" s="18">
        <f>VLOOKUP(B23,$A$849:$B$858,2,FALSE)</f>
        <v>11</v>
      </c>
      <c r="J23" s="33">
        <f>SUMIF($C$1:$I$845,C23,$I$1:$I$845)</f>
        <v>78</v>
      </c>
      <c r="K23" s="30">
        <f>SUMIF($C$1:$I$845,C23,$E$1:$E$845)</f>
        <v>6</v>
      </c>
    </row>
    <row r="24" spans="1:11" ht="12.75">
      <c r="A24" s="4">
        <v>2008</v>
      </c>
      <c r="B24" s="3">
        <v>1</v>
      </c>
      <c r="C24" s="2" t="s">
        <v>109</v>
      </c>
      <c r="D24" t="s">
        <v>35</v>
      </c>
      <c r="E24">
        <v>1</v>
      </c>
      <c r="F24" s="2" t="s">
        <v>62</v>
      </c>
      <c r="G24" s="24">
        <v>0.08697916666666666</v>
      </c>
      <c r="H24" t="s">
        <v>57</v>
      </c>
      <c r="I24" s="18">
        <f>VLOOKUP(B24,$A$849:$B$858,2,FALSE)</f>
        <v>15</v>
      </c>
      <c r="J24" s="33">
        <f>SUMIF($C$1:$I$845,C24,$I$1:$I$845)</f>
        <v>78</v>
      </c>
      <c r="K24" s="30">
        <f>SUMIF($C$1:$I$845,C24,$E$1:$E$845)</f>
        <v>6</v>
      </c>
    </row>
    <row r="25" spans="1:11" ht="12.75">
      <c r="A25" s="4">
        <v>2007</v>
      </c>
      <c r="B25" s="4">
        <v>1</v>
      </c>
      <c r="C25" t="s">
        <v>109</v>
      </c>
      <c r="D25" t="s">
        <v>35</v>
      </c>
      <c r="E25">
        <v>1</v>
      </c>
      <c r="F25" t="s">
        <v>62</v>
      </c>
      <c r="G25" s="54">
        <v>0.08866898148148149</v>
      </c>
      <c r="I25" s="18">
        <f>VLOOKUP(B25,$A$849:$B$858,2,FALSE)</f>
        <v>15</v>
      </c>
      <c r="J25" s="33">
        <f>SUMIF($C$1:$I$845,C25,$I$1:$I$845)</f>
        <v>78</v>
      </c>
      <c r="K25" s="30">
        <f>SUMIF($C$1:$I$845,C25,$E$1:$E$845)</f>
        <v>6</v>
      </c>
    </row>
    <row r="26" spans="1:11" ht="12.75">
      <c r="A26" s="4">
        <v>2006</v>
      </c>
      <c r="B26" s="4">
        <v>2</v>
      </c>
      <c r="C26" t="s">
        <v>109</v>
      </c>
      <c r="D26" t="s">
        <v>35</v>
      </c>
      <c r="E26">
        <v>1</v>
      </c>
      <c r="F26" t="s">
        <v>62</v>
      </c>
      <c r="G26" s="54">
        <v>0.08797453703703705</v>
      </c>
      <c r="I26" s="18">
        <f>VLOOKUP(B26,$A$849:$B$858,2,FALSE)</f>
        <v>11</v>
      </c>
      <c r="J26" s="33">
        <f>SUMIF($C$1:$I$845,C26,$I$1:$I$845)</f>
        <v>78</v>
      </c>
      <c r="K26" s="30">
        <f>SUMIF($C$1:$I$845,C26,$E$1:$E$845)</f>
        <v>6</v>
      </c>
    </row>
    <row r="27" spans="1:11" ht="12.75">
      <c r="A27" s="4">
        <v>2005</v>
      </c>
      <c r="B27" s="4">
        <v>1</v>
      </c>
      <c r="C27" t="s">
        <v>109</v>
      </c>
      <c r="D27" t="s">
        <v>35</v>
      </c>
      <c r="E27">
        <v>1</v>
      </c>
      <c r="F27" t="s">
        <v>62</v>
      </c>
      <c r="G27" s="54">
        <v>0.08849537037037036</v>
      </c>
      <c r="I27" s="18">
        <f>VLOOKUP(B27,$A$849:$B$858,2,FALSE)</f>
        <v>15</v>
      </c>
      <c r="J27" s="33">
        <f>SUMIF($C$1:$I$845,C27,$I$1:$I$845)</f>
        <v>78</v>
      </c>
      <c r="K27" s="30">
        <f>SUMIF($C$1:$I$845,C27,$E$1:$E$845)</f>
        <v>6</v>
      </c>
    </row>
    <row r="28" spans="1:11" ht="12.75">
      <c r="A28" s="4">
        <v>2005</v>
      </c>
      <c r="B28" s="4">
        <v>4</v>
      </c>
      <c r="C28" t="s">
        <v>361</v>
      </c>
      <c r="D28" t="s">
        <v>35</v>
      </c>
      <c r="E28">
        <v>1</v>
      </c>
      <c r="F28" t="s">
        <v>63</v>
      </c>
      <c r="G28" s="54">
        <v>0.08961805555555556</v>
      </c>
      <c r="I28" s="18">
        <f>VLOOKUP(B28,$A$849:$B$858,2,FALSE)</f>
        <v>7</v>
      </c>
      <c r="J28" s="33">
        <f>SUMIF($C$1:$I$845,C28,$I$1:$I$845)</f>
        <v>75</v>
      </c>
      <c r="K28" s="30">
        <f>SUMIF($C$1:$I$845,C28,$E$1:$E$845)</f>
        <v>8</v>
      </c>
    </row>
    <row r="29" spans="1:11" ht="12.75">
      <c r="A29" s="4">
        <v>2004</v>
      </c>
      <c r="B29" s="4">
        <v>7</v>
      </c>
      <c r="C29" t="s">
        <v>361</v>
      </c>
      <c r="D29" t="s">
        <v>35</v>
      </c>
      <c r="E29">
        <v>1</v>
      </c>
      <c r="F29" t="s">
        <v>63</v>
      </c>
      <c r="G29" s="54">
        <v>0.09006944444444444</v>
      </c>
      <c r="I29" s="18">
        <f>VLOOKUP(B29,$A$849:$B$858,2,FALSE)</f>
        <v>4</v>
      </c>
      <c r="J29" s="33">
        <f>SUMIF($C$1:$I$845,C29,$I$1:$I$845)</f>
        <v>75</v>
      </c>
      <c r="K29" s="30">
        <f>SUMIF($C$1:$I$845,C29,$E$1:$E$845)</f>
        <v>8</v>
      </c>
    </row>
    <row r="30" spans="1:11" ht="12.75">
      <c r="A30" s="4">
        <v>2003</v>
      </c>
      <c r="B30" s="4">
        <v>6</v>
      </c>
      <c r="C30" t="s">
        <v>361</v>
      </c>
      <c r="D30" t="s">
        <v>35</v>
      </c>
      <c r="E30">
        <v>1</v>
      </c>
      <c r="F30" t="s">
        <v>63</v>
      </c>
      <c r="G30" s="54">
        <v>0.08892361111111112</v>
      </c>
      <c r="I30" s="18">
        <f>VLOOKUP(B30,$A$849:$B$858,2,FALSE)</f>
        <v>5</v>
      </c>
      <c r="J30" s="33">
        <f>SUMIF($C$1:$I$845,C30,$I$1:$I$845)</f>
        <v>75</v>
      </c>
      <c r="K30" s="30">
        <f>SUMIF($C$1:$I$845,C30,$E$1:$E$845)</f>
        <v>8</v>
      </c>
    </row>
    <row r="31" spans="1:11" ht="12.75">
      <c r="A31" s="4">
        <v>2002</v>
      </c>
      <c r="B31" s="4">
        <v>4</v>
      </c>
      <c r="C31" t="s">
        <v>361</v>
      </c>
      <c r="D31" t="s">
        <v>35</v>
      </c>
      <c r="E31">
        <v>1</v>
      </c>
      <c r="F31" t="s">
        <v>63</v>
      </c>
      <c r="G31" s="54">
        <v>0.08810185185185186</v>
      </c>
      <c r="I31" s="18">
        <f>VLOOKUP(B31,$A$849:$B$858,2,FALSE)</f>
        <v>7</v>
      </c>
      <c r="J31" s="33">
        <f>SUMIF($C$1:$I$845,C31,$I$1:$I$845)</f>
        <v>75</v>
      </c>
      <c r="K31" s="30">
        <f>SUMIF($C$1:$I$845,C31,$E$1:$E$845)</f>
        <v>8</v>
      </c>
    </row>
    <row r="32" spans="1:11" ht="12.75">
      <c r="A32" s="4">
        <v>2001</v>
      </c>
      <c r="B32" s="4">
        <v>1</v>
      </c>
      <c r="C32" t="s">
        <v>361</v>
      </c>
      <c r="D32" t="s">
        <v>35</v>
      </c>
      <c r="E32">
        <v>1</v>
      </c>
      <c r="F32" t="s">
        <v>63</v>
      </c>
      <c r="G32" s="54">
        <v>0.08832175925925927</v>
      </c>
      <c r="I32" s="18">
        <f>VLOOKUP(B32,$A$849:$B$858,2,FALSE)</f>
        <v>15</v>
      </c>
      <c r="J32" s="33">
        <f>SUMIF($C$1:$I$845,C32,$I$1:$I$845)</f>
        <v>75</v>
      </c>
      <c r="K32" s="30">
        <f>SUMIF($C$1:$I$845,C32,$E$1:$E$845)</f>
        <v>8</v>
      </c>
    </row>
    <row r="33" spans="1:11" ht="12.75">
      <c r="A33" s="4">
        <v>2000</v>
      </c>
      <c r="B33" s="4">
        <v>2</v>
      </c>
      <c r="C33" t="s">
        <v>361</v>
      </c>
      <c r="D33" t="s">
        <v>35</v>
      </c>
      <c r="E33">
        <v>1</v>
      </c>
      <c r="F33" t="s">
        <v>63</v>
      </c>
      <c r="G33" s="54">
        <v>0.0885763888888889</v>
      </c>
      <c r="I33" s="18">
        <f>VLOOKUP(B33,$A$849:$B$858,2,FALSE)</f>
        <v>11</v>
      </c>
      <c r="J33" s="33">
        <f>SUMIF($C$1:$I$845,C33,$I$1:$I$845)</f>
        <v>75</v>
      </c>
      <c r="K33" s="30">
        <f>SUMIF($C$1:$I$845,C33,$E$1:$E$845)</f>
        <v>8</v>
      </c>
    </row>
    <row r="34" spans="1:11" ht="12.75">
      <c r="A34" s="4">
        <v>1999</v>
      </c>
      <c r="B34" s="4">
        <v>1</v>
      </c>
      <c r="C34" t="s">
        <v>361</v>
      </c>
      <c r="D34" t="s">
        <v>35</v>
      </c>
      <c r="E34">
        <v>1</v>
      </c>
      <c r="F34" t="s">
        <v>63</v>
      </c>
      <c r="G34" s="54">
        <v>0.08885416666666666</v>
      </c>
      <c r="I34" s="18">
        <f>VLOOKUP(B34,$A$849:$B$858,2,FALSE)</f>
        <v>15</v>
      </c>
      <c r="J34" s="33">
        <f>SUMIF($C$1:$I$845,C34,$I$1:$I$845)</f>
        <v>75</v>
      </c>
      <c r="K34" s="30">
        <f>SUMIF($C$1:$I$845,C34,$E$1:$E$845)</f>
        <v>8</v>
      </c>
    </row>
    <row r="35" spans="1:11" ht="12.75">
      <c r="A35" s="4">
        <v>1998</v>
      </c>
      <c r="B35" s="4">
        <v>2</v>
      </c>
      <c r="C35" t="s">
        <v>361</v>
      </c>
      <c r="D35" t="s">
        <v>35</v>
      </c>
      <c r="E35">
        <v>1</v>
      </c>
      <c r="F35" t="s">
        <v>63</v>
      </c>
      <c r="G35" s="54">
        <v>0.0889699074074074</v>
      </c>
      <c r="H35" s="1"/>
      <c r="I35" s="18">
        <f>VLOOKUP(B35,$A$849:$B$858,2,FALSE)</f>
        <v>11</v>
      </c>
      <c r="J35" s="33">
        <f>SUMIF($C$1:$I$845,C35,$I$1:$I$845)</f>
        <v>75</v>
      </c>
      <c r="K35" s="30">
        <f>SUMIF($C$1:$I$845,C35,$E$1:$E$845)</f>
        <v>8</v>
      </c>
    </row>
    <row r="36" spans="1:11" ht="12.75">
      <c r="A36" s="17">
        <v>2019</v>
      </c>
      <c r="B36" s="17">
        <v>5</v>
      </c>
      <c r="C36" s="18" t="s">
        <v>441</v>
      </c>
      <c r="D36" t="s">
        <v>36</v>
      </c>
      <c r="E36">
        <v>1</v>
      </c>
      <c r="F36" t="s">
        <v>62</v>
      </c>
      <c r="G36" s="54">
        <v>0.09789351851851852</v>
      </c>
      <c r="I36" s="18">
        <f>VLOOKUP(B36,$A$849:$B$858,2,FALSE)</f>
        <v>6</v>
      </c>
      <c r="J36" s="33">
        <f>SUMIF($C$1:$I$845,C36,$I$1:$I$845)</f>
        <v>70</v>
      </c>
      <c r="K36" s="30">
        <f>SUMIF($C$1:$I$845,C36,$E$1:$E$845)</f>
        <v>7</v>
      </c>
    </row>
    <row r="37" spans="1:11" ht="12.75">
      <c r="A37" s="17">
        <v>2018</v>
      </c>
      <c r="B37" s="17">
        <v>5</v>
      </c>
      <c r="C37" s="18" t="s">
        <v>441</v>
      </c>
      <c r="D37" s="18" t="s">
        <v>36</v>
      </c>
      <c r="E37" s="18">
        <v>1</v>
      </c>
      <c r="F37" s="18" t="s">
        <v>62</v>
      </c>
      <c r="G37" s="48">
        <v>0.10031249999999999</v>
      </c>
      <c r="H37" s="18"/>
      <c r="I37" s="33">
        <f>VLOOKUP(B37,$A$849:$B$858,2,FALSE)</f>
        <v>6</v>
      </c>
      <c r="J37" s="33">
        <f>SUMIF($C$1:$I$845,C37,$I$1:$I$845)</f>
        <v>70</v>
      </c>
      <c r="K37" s="30">
        <f>SUMIF($C$1:$I$845,C37,$E$1:$E$845)</f>
        <v>7</v>
      </c>
    </row>
    <row r="38" spans="1:11" ht="12.75">
      <c r="A38" s="17">
        <v>2017</v>
      </c>
      <c r="B38" s="17">
        <v>1</v>
      </c>
      <c r="C38" s="18" t="s">
        <v>441</v>
      </c>
      <c r="D38" s="18" t="s">
        <v>36</v>
      </c>
      <c r="E38" s="18">
        <v>1</v>
      </c>
      <c r="F38" s="18" t="s">
        <v>62</v>
      </c>
      <c r="G38" s="48">
        <v>0.09515046296296296</v>
      </c>
      <c r="H38" s="30" t="s">
        <v>510</v>
      </c>
      <c r="I38" s="33">
        <f>VLOOKUP(B38,$A$849:$B$858,2,FALSE)</f>
        <v>15</v>
      </c>
      <c r="J38" s="33">
        <f>SUMIF($C$1:$I$845,C38,$I$1:$I$845)</f>
        <v>70</v>
      </c>
      <c r="K38" s="30">
        <f>SUMIF($C$1:$I$845,C38,$E$1:$E$845)</f>
        <v>7</v>
      </c>
    </row>
    <row r="39" spans="1:11" ht="12.75">
      <c r="A39" s="17">
        <v>2016</v>
      </c>
      <c r="B39" s="17">
        <v>9</v>
      </c>
      <c r="C39" s="45" t="s">
        <v>441</v>
      </c>
      <c r="D39" s="18" t="s">
        <v>36</v>
      </c>
      <c r="E39" s="18">
        <v>1</v>
      </c>
      <c r="F39" s="18" t="s">
        <v>62</v>
      </c>
      <c r="G39" s="59">
        <v>0.10312500000000001</v>
      </c>
      <c r="H39" s="5"/>
      <c r="I39" s="33">
        <f>VLOOKUP(B39,$A$849:$B$858,2,FALSE)</f>
        <v>2</v>
      </c>
      <c r="J39" s="33">
        <f>SUMIF($C$1:$I$845,C39,$I$1:$I$845)</f>
        <v>70</v>
      </c>
      <c r="K39" s="30">
        <f>SUMIF($C$1:$I$845,C39,$E$1:$E$845)</f>
        <v>7</v>
      </c>
    </row>
    <row r="40" spans="1:11" ht="12.75">
      <c r="A40" s="17">
        <v>2015</v>
      </c>
      <c r="B40" s="46">
        <v>2</v>
      </c>
      <c r="C40" s="45" t="s">
        <v>441</v>
      </c>
      <c r="D40" s="22" t="s">
        <v>36</v>
      </c>
      <c r="E40" s="13">
        <v>1</v>
      </c>
      <c r="F40" s="18" t="s">
        <v>62</v>
      </c>
      <c r="G40" s="59">
        <v>0.09976851851851852</v>
      </c>
      <c r="H40" s="18"/>
      <c r="I40" s="33">
        <f>VLOOKUP(B40,$A$849:$B$858,2,FALSE)</f>
        <v>11</v>
      </c>
      <c r="J40" s="33">
        <f>SUMIF($C$1:$I$845,C40,$I$1:$I$845)</f>
        <v>70</v>
      </c>
      <c r="K40" s="30">
        <f>SUMIF($C$1:$I$845,C40,$E$1:$E$845)</f>
        <v>7</v>
      </c>
    </row>
    <row r="41" spans="1:11" ht="12.75">
      <c r="A41" s="4">
        <v>2012</v>
      </c>
      <c r="B41" s="4">
        <v>1</v>
      </c>
      <c r="C41" t="s">
        <v>441</v>
      </c>
      <c r="D41" t="s">
        <v>36</v>
      </c>
      <c r="E41">
        <v>1</v>
      </c>
      <c r="F41" t="s">
        <v>62</v>
      </c>
      <c r="G41" s="57">
        <v>0.09626157407407408</v>
      </c>
      <c r="I41" s="18">
        <f>VLOOKUP(B41,$A$849:$B$858,2,FALSE)</f>
        <v>15</v>
      </c>
      <c r="J41" s="33">
        <f>SUMIF($C$1:$I$845,C41,$I$1:$I$845)</f>
        <v>70</v>
      </c>
      <c r="K41" s="30">
        <f>SUMIF($C$1:$I$845,C41,$E$1:$E$845)</f>
        <v>7</v>
      </c>
    </row>
    <row r="42" spans="1:11" ht="12.75">
      <c r="A42" s="31">
        <v>2011</v>
      </c>
      <c r="B42" s="31">
        <v>1</v>
      </c>
      <c r="C42" s="13" t="s">
        <v>441</v>
      </c>
      <c r="D42" s="13" t="s">
        <v>36</v>
      </c>
      <c r="E42" s="13">
        <v>1</v>
      </c>
      <c r="F42" s="13" t="s">
        <v>62</v>
      </c>
      <c r="G42" s="65">
        <v>0.09674768518518519</v>
      </c>
      <c r="H42" s="13"/>
      <c r="I42" s="33">
        <f>VLOOKUP(B42,$A$849:$B$858,2,FALSE)</f>
        <v>15</v>
      </c>
      <c r="J42" s="33">
        <f>SUMIF($C$1:$I$845,C42,$I$1:$I$845)</f>
        <v>70</v>
      </c>
      <c r="K42" s="30">
        <f>SUMIF($C$1:$I$845,C42,$E$1:$E$845)</f>
        <v>7</v>
      </c>
    </row>
    <row r="43" spans="1:11" ht="12.75">
      <c r="A43" s="17">
        <v>2014</v>
      </c>
      <c r="B43" s="17">
        <v>3</v>
      </c>
      <c r="C43" s="18" t="s">
        <v>430</v>
      </c>
      <c r="D43" s="13" t="s">
        <v>35</v>
      </c>
      <c r="E43" s="13">
        <v>1</v>
      </c>
      <c r="F43" s="18" t="s">
        <v>65</v>
      </c>
      <c r="G43" s="61">
        <v>0.08784722222222223</v>
      </c>
      <c r="H43" s="18"/>
      <c r="I43" s="33">
        <f>VLOOKUP(B43,$A$849:$B$858,2,FALSE)</f>
        <v>9</v>
      </c>
      <c r="J43" s="33">
        <f>SUMIF($C$1:$I$845,C43,$I$1:$I$845)</f>
        <v>65</v>
      </c>
      <c r="K43" s="30">
        <f>SUMIF($C$1:$I$845,C43,$E$1:$E$845)</f>
        <v>6</v>
      </c>
    </row>
    <row r="44" spans="1:11" ht="12.75">
      <c r="A44" s="31">
        <v>2013</v>
      </c>
      <c r="B44" s="31">
        <v>1</v>
      </c>
      <c r="C44" t="s">
        <v>430</v>
      </c>
      <c r="D44" s="13" t="s">
        <v>35</v>
      </c>
      <c r="E44" s="13">
        <v>1</v>
      </c>
      <c r="F44" s="33" t="s">
        <v>65</v>
      </c>
      <c r="G44" s="60">
        <v>0.08754629629629629</v>
      </c>
      <c r="H44" s="13"/>
      <c r="I44" s="33">
        <f>VLOOKUP(B44,$A$849:$B$858,2,FALSE)</f>
        <v>15</v>
      </c>
      <c r="J44" s="33">
        <f>SUMIF($C$1:$I$845,C44,$I$1:$I$845)</f>
        <v>65</v>
      </c>
      <c r="K44" s="30">
        <f>SUMIF($C$1:$I$845,C44,$E$1:$E$845)</f>
        <v>6</v>
      </c>
    </row>
    <row r="45" spans="1:11" ht="12.75">
      <c r="A45" s="4">
        <v>2012</v>
      </c>
      <c r="B45" s="4">
        <v>3</v>
      </c>
      <c r="C45" t="s">
        <v>430</v>
      </c>
      <c r="D45" t="s">
        <v>35</v>
      </c>
      <c r="E45">
        <v>1</v>
      </c>
      <c r="F45" t="s">
        <v>65</v>
      </c>
      <c r="G45" s="57">
        <v>0.08810185185185186</v>
      </c>
      <c r="I45" s="18">
        <f>VLOOKUP(B45,$A$849:$B$858,2,FALSE)</f>
        <v>9</v>
      </c>
      <c r="J45" s="33">
        <f>SUMIF($C$1:$I$845,C45,$I$1:$I$845)</f>
        <v>65</v>
      </c>
      <c r="K45" s="30">
        <f>SUMIF($C$1:$I$845,C45,$E$1:$E$845)</f>
        <v>6</v>
      </c>
    </row>
    <row r="46" spans="1:11" ht="12.75">
      <c r="A46" s="4">
        <v>2011</v>
      </c>
      <c r="B46" s="4">
        <v>5</v>
      </c>
      <c r="C46" t="s">
        <v>430</v>
      </c>
      <c r="D46" t="s">
        <v>35</v>
      </c>
      <c r="E46">
        <v>1</v>
      </c>
      <c r="F46" t="s">
        <v>65</v>
      </c>
      <c r="G46" s="58">
        <v>0.08875</v>
      </c>
      <c r="I46" s="18">
        <f>VLOOKUP(B46,$A$849:$B$858,2,FALSE)</f>
        <v>6</v>
      </c>
      <c r="J46" s="33">
        <f>SUMIF($C$1:$I$845,C46,$I$1:$I$845)</f>
        <v>65</v>
      </c>
      <c r="K46" s="30">
        <f>SUMIF($C$1:$I$845,C46,$E$1:$E$845)</f>
        <v>6</v>
      </c>
    </row>
    <row r="47" spans="1:11" ht="12.75">
      <c r="A47" s="17">
        <v>2010</v>
      </c>
      <c r="B47" s="15">
        <v>1</v>
      </c>
      <c r="C47" t="s">
        <v>430</v>
      </c>
      <c r="D47" t="s">
        <v>35</v>
      </c>
      <c r="E47">
        <v>1</v>
      </c>
      <c r="F47" s="18" t="s">
        <v>65</v>
      </c>
      <c r="G47" s="62">
        <v>0.08702546296296297</v>
      </c>
      <c r="H47" s="18"/>
      <c r="I47" s="18">
        <f>VLOOKUP(B47,$A$849:$B$858,2,FALSE)</f>
        <v>15</v>
      </c>
      <c r="J47" s="33">
        <f>SUMIF($C$1:$I$845,C47,$I$1:$I$845)</f>
        <v>65</v>
      </c>
      <c r="K47" s="30">
        <f>SUMIF($C$1:$I$845,C47,$E$1:$E$845)</f>
        <v>6</v>
      </c>
    </row>
    <row r="48" spans="1:11" ht="12.75">
      <c r="A48" s="12">
        <v>2009</v>
      </c>
      <c r="B48" s="15">
        <v>2</v>
      </c>
      <c r="C48" t="s">
        <v>430</v>
      </c>
      <c r="D48" t="s">
        <v>35</v>
      </c>
      <c r="E48">
        <v>1</v>
      </c>
      <c r="F48" s="13" t="s">
        <v>65</v>
      </c>
      <c r="G48" s="56">
        <v>0.08703703703703704</v>
      </c>
      <c r="H48" s="13"/>
      <c r="I48" s="18">
        <f>VLOOKUP(B48,$A$849:$B$858,2,FALSE)</f>
        <v>11</v>
      </c>
      <c r="J48" s="33">
        <f>SUMIF($C$1:$I$845,C48,$I$1:$I$845)</f>
        <v>65</v>
      </c>
      <c r="K48" s="30">
        <f>SUMIF($C$1:$I$845,C48,$E$1:$E$845)</f>
        <v>6</v>
      </c>
    </row>
    <row r="49" spans="1:11" ht="12.75">
      <c r="A49" s="4">
        <v>2020</v>
      </c>
      <c r="B49" s="4">
        <v>8</v>
      </c>
      <c r="C49" s="18" t="s">
        <v>481</v>
      </c>
      <c r="D49" s="18" t="s">
        <v>35</v>
      </c>
      <c r="E49">
        <v>1</v>
      </c>
      <c r="F49" s="18" t="s">
        <v>62</v>
      </c>
      <c r="G49" s="54">
        <v>0.08806712962962963</v>
      </c>
      <c r="I49" s="18">
        <f>VLOOKUP(B49,$A$849:$B$858,2,FALSE)</f>
        <v>3</v>
      </c>
      <c r="J49" s="33">
        <f>SUMIF($C$1:$I$845,C49,$I$1:$I$845)</f>
        <v>63</v>
      </c>
      <c r="K49" s="30">
        <f>SUMIF($C$1:$I$845,C49,$E$1:$E$845)</f>
        <v>5</v>
      </c>
    </row>
    <row r="50" spans="1:11" ht="12.75">
      <c r="A50" s="17">
        <v>2019</v>
      </c>
      <c r="B50" s="17">
        <v>1</v>
      </c>
      <c r="C50" s="18" t="s">
        <v>481</v>
      </c>
      <c r="D50" t="s">
        <v>35</v>
      </c>
      <c r="E50">
        <v>1</v>
      </c>
      <c r="F50" t="s">
        <v>62</v>
      </c>
      <c r="G50" s="54">
        <v>0.08515046296296297</v>
      </c>
      <c r="H50" s="18" t="s">
        <v>57</v>
      </c>
      <c r="I50" s="18">
        <f>VLOOKUP(B50,$A$849:$B$858,2,FALSE)</f>
        <v>15</v>
      </c>
      <c r="J50" s="33">
        <f>SUMIF($C$1:$I$845,C50,$I$1:$I$845)</f>
        <v>63</v>
      </c>
      <c r="K50" s="30">
        <f>SUMIF($C$1:$I$845,C50,$E$1:$E$845)</f>
        <v>5</v>
      </c>
    </row>
    <row r="51" spans="1:11" ht="12.75">
      <c r="A51" s="17">
        <v>2018</v>
      </c>
      <c r="B51" s="17">
        <v>1</v>
      </c>
      <c r="C51" s="18" t="s">
        <v>481</v>
      </c>
      <c r="D51" s="18" t="s">
        <v>35</v>
      </c>
      <c r="E51" s="18">
        <v>1</v>
      </c>
      <c r="F51" s="18" t="s">
        <v>62</v>
      </c>
      <c r="G51" s="48">
        <v>0.08630787037037037</v>
      </c>
      <c r="H51" s="18"/>
      <c r="I51" s="33">
        <f>VLOOKUP(B51,$A$849:$B$858,2,FALSE)</f>
        <v>15</v>
      </c>
      <c r="J51" s="33">
        <f>SUMIF($C$1:$I$845,C51,$I$1:$I$845)</f>
        <v>63</v>
      </c>
      <c r="K51" s="30">
        <f>SUMIF($C$1:$I$845,C51,$E$1:$E$845)</f>
        <v>5</v>
      </c>
    </row>
    <row r="52" spans="1:11" ht="12.75">
      <c r="A52" s="17">
        <v>2016</v>
      </c>
      <c r="B52" s="17">
        <v>1</v>
      </c>
      <c r="C52" s="18" t="s">
        <v>481</v>
      </c>
      <c r="D52" s="18" t="s">
        <v>35</v>
      </c>
      <c r="E52" s="18">
        <v>1</v>
      </c>
      <c r="F52" s="18" t="s">
        <v>62</v>
      </c>
      <c r="G52" s="59">
        <v>0.08547453703703704</v>
      </c>
      <c r="H52" s="18" t="s">
        <v>57</v>
      </c>
      <c r="I52" s="33">
        <f>VLOOKUP(B52,$A$849:$B$858,2,FALSE)</f>
        <v>15</v>
      </c>
      <c r="J52" s="33">
        <f>SUMIF($C$1:$I$845,C52,$I$1:$I$845)</f>
        <v>63</v>
      </c>
      <c r="K52" s="30">
        <f>SUMIF($C$1:$I$845,C52,$E$1:$E$845)</f>
        <v>5</v>
      </c>
    </row>
    <row r="53" spans="1:11" ht="12.75">
      <c r="A53" s="17">
        <v>2015</v>
      </c>
      <c r="B53" s="46">
        <v>1</v>
      </c>
      <c r="C53" s="45" t="s">
        <v>481</v>
      </c>
      <c r="D53" s="13" t="s">
        <v>35</v>
      </c>
      <c r="E53" s="13">
        <v>1</v>
      </c>
      <c r="F53" s="18" t="s">
        <v>62</v>
      </c>
      <c r="G53" s="59">
        <v>0.08659722222222221</v>
      </c>
      <c r="H53" s="18"/>
      <c r="I53" s="33">
        <f>VLOOKUP(B53,$A$849:$B$858,2,FALSE)</f>
        <v>15</v>
      </c>
      <c r="J53" s="33">
        <f>SUMIF($C$1:$I$845,C53,$I$1:$I$845)</f>
        <v>63</v>
      </c>
      <c r="K53" s="30">
        <f>SUMIF($C$1:$I$845,C53,$E$1:$E$845)</f>
        <v>5</v>
      </c>
    </row>
    <row r="54" spans="1:11" ht="12.75">
      <c r="A54" s="4">
        <v>1988</v>
      </c>
      <c r="B54" s="4">
        <v>1</v>
      </c>
      <c r="C54" t="s">
        <v>181</v>
      </c>
      <c r="D54" t="s">
        <v>36</v>
      </c>
      <c r="E54">
        <v>1</v>
      </c>
      <c r="F54" t="s">
        <v>69</v>
      </c>
      <c r="G54" s="54">
        <v>0.10116898148148147</v>
      </c>
      <c r="I54" s="18">
        <f>VLOOKUP(B54,$A$849:$B$858,2,FALSE)</f>
        <v>15</v>
      </c>
      <c r="J54" s="33">
        <f>SUMIF($C$1:$I$845,C54,$I$1:$I$845)</f>
        <v>60</v>
      </c>
      <c r="K54" s="30">
        <f>SUMIF($C$1:$I$845,C54,$E$1:$E$845)</f>
        <v>4</v>
      </c>
    </row>
    <row r="55" spans="1:11" ht="12.75">
      <c r="A55" s="4">
        <v>1987</v>
      </c>
      <c r="B55" s="4">
        <v>1</v>
      </c>
      <c r="C55" t="s">
        <v>181</v>
      </c>
      <c r="D55" t="s">
        <v>36</v>
      </c>
      <c r="E55">
        <v>1</v>
      </c>
      <c r="F55" t="s">
        <v>69</v>
      </c>
      <c r="G55" s="54">
        <v>0.09916666666666667</v>
      </c>
      <c r="I55" s="18">
        <f>VLOOKUP(B55,$A$849:$B$858,2,FALSE)</f>
        <v>15</v>
      </c>
      <c r="J55" s="33">
        <f>SUMIF($C$1:$I$845,C55,$I$1:$I$845)</f>
        <v>60</v>
      </c>
      <c r="K55" s="30">
        <f>SUMIF($C$1:$I$845,C55,$E$1:$E$845)</f>
        <v>4</v>
      </c>
    </row>
    <row r="56" spans="1:11" ht="12.75">
      <c r="A56" s="4">
        <v>1985</v>
      </c>
      <c r="B56" s="4">
        <v>1</v>
      </c>
      <c r="C56" t="s">
        <v>181</v>
      </c>
      <c r="D56" t="s">
        <v>36</v>
      </c>
      <c r="E56">
        <v>1</v>
      </c>
      <c r="F56" t="s">
        <v>69</v>
      </c>
      <c r="G56" s="54">
        <v>0.09798611111111111</v>
      </c>
      <c r="H56" t="s">
        <v>55</v>
      </c>
      <c r="I56" s="18">
        <f>VLOOKUP(B56,$A$849:$B$858,2,FALSE)</f>
        <v>15</v>
      </c>
      <c r="J56" s="33">
        <f>SUMIF($C$1:$I$845,C56,$I$1:$I$845)</f>
        <v>60</v>
      </c>
      <c r="K56" s="30">
        <f>SUMIF($C$1:$I$845,C56,$E$1:$E$845)</f>
        <v>4</v>
      </c>
    </row>
    <row r="57" spans="1:11" ht="12.75">
      <c r="A57" s="4">
        <v>1984</v>
      </c>
      <c r="B57" s="4">
        <v>1</v>
      </c>
      <c r="C57" t="s">
        <v>181</v>
      </c>
      <c r="D57" t="s">
        <v>36</v>
      </c>
      <c r="E57">
        <v>1</v>
      </c>
      <c r="F57" t="s">
        <v>69</v>
      </c>
      <c r="G57" s="54">
        <v>0.10030092592592593</v>
      </c>
      <c r="I57" s="18">
        <f>VLOOKUP(B57,$A$849:$B$858,2,FALSE)</f>
        <v>15</v>
      </c>
      <c r="J57" s="33">
        <f>SUMIF($C$1:$I$845,C57,$I$1:$I$845)</f>
        <v>60</v>
      </c>
      <c r="K57" s="30">
        <f>SUMIF($C$1:$I$845,C57,$E$1:$E$845)</f>
        <v>4</v>
      </c>
    </row>
    <row r="58" spans="1:11" ht="12.75">
      <c r="A58" s="17">
        <v>2014</v>
      </c>
      <c r="B58" s="17">
        <v>7</v>
      </c>
      <c r="C58" s="18" t="s">
        <v>112</v>
      </c>
      <c r="D58" s="13" t="s">
        <v>35</v>
      </c>
      <c r="E58" s="13">
        <v>1</v>
      </c>
      <c r="F58" s="18" t="s">
        <v>62</v>
      </c>
      <c r="G58" s="61">
        <v>0.0891087962962963</v>
      </c>
      <c r="H58" s="18"/>
      <c r="I58" s="33">
        <f>VLOOKUP(B58,$A$849:$B$858,2,FALSE)</f>
        <v>4</v>
      </c>
      <c r="J58" s="33">
        <f>SUMIF($C$1:$I$845,C58,$I$1:$I$845)</f>
        <v>59</v>
      </c>
      <c r="K58" s="30">
        <f>SUMIF($C$1:$I$845,C58,$E$1:$E$845)</f>
        <v>7</v>
      </c>
    </row>
    <row r="59" spans="1:11" ht="12.75">
      <c r="A59" s="31">
        <v>2013</v>
      </c>
      <c r="B59" s="31">
        <v>2</v>
      </c>
      <c r="C59" t="s">
        <v>112</v>
      </c>
      <c r="D59" s="13" t="s">
        <v>35</v>
      </c>
      <c r="E59" s="13">
        <v>1</v>
      </c>
      <c r="F59" s="33" t="s">
        <v>62</v>
      </c>
      <c r="G59" s="60">
        <v>0.08788194444444446</v>
      </c>
      <c r="H59" s="13"/>
      <c r="I59" s="33">
        <f>VLOOKUP(B59,$A$849:$B$858,2,FALSE)</f>
        <v>11</v>
      </c>
      <c r="J59" s="33">
        <f>SUMIF($C$1:$I$845,C59,$I$1:$I$845)</f>
        <v>59</v>
      </c>
      <c r="K59" s="30">
        <f>SUMIF($C$1:$I$845,C59,$E$1:$E$845)</f>
        <v>7</v>
      </c>
    </row>
    <row r="60" spans="1:11" ht="12.75">
      <c r="A60" s="4">
        <v>2012</v>
      </c>
      <c r="B60" s="4">
        <v>7</v>
      </c>
      <c r="C60" t="s">
        <v>112</v>
      </c>
      <c r="D60" t="s">
        <v>35</v>
      </c>
      <c r="E60">
        <v>1</v>
      </c>
      <c r="F60" t="s">
        <v>62</v>
      </c>
      <c r="G60" s="57">
        <v>0.08890046296296296</v>
      </c>
      <c r="I60" s="18">
        <f>VLOOKUP(B60,$A$849:$B$858,2,FALSE)</f>
        <v>4</v>
      </c>
      <c r="J60" s="33">
        <f>SUMIF($C$1:$I$845,C60,$I$1:$I$845)</f>
        <v>59</v>
      </c>
      <c r="K60" s="30">
        <f>SUMIF($C$1:$I$845,C60,$E$1:$E$845)</f>
        <v>7</v>
      </c>
    </row>
    <row r="61" spans="1:11" ht="12.75">
      <c r="A61" s="4">
        <v>2011</v>
      </c>
      <c r="B61" s="4">
        <v>1</v>
      </c>
      <c r="C61" t="s">
        <v>112</v>
      </c>
      <c r="D61" t="s">
        <v>35</v>
      </c>
      <c r="E61">
        <v>1</v>
      </c>
      <c r="F61" t="s">
        <v>62</v>
      </c>
      <c r="G61" s="58">
        <v>0.08657407407407408</v>
      </c>
      <c r="H61" t="s">
        <v>57</v>
      </c>
      <c r="I61" s="18">
        <f>VLOOKUP(B61,$A$849:$B$858,2,FALSE)</f>
        <v>15</v>
      </c>
      <c r="J61" s="33">
        <f>SUMIF($C$1:$I$845,C61,$I$1:$I$845)</f>
        <v>59</v>
      </c>
      <c r="K61" s="30">
        <f>SUMIF($C$1:$I$845,C61,$E$1:$E$845)</f>
        <v>7</v>
      </c>
    </row>
    <row r="62" spans="1:11" ht="12.75">
      <c r="A62" s="17">
        <v>2010</v>
      </c>
      <c r="B62" s="15">
        <v>2</v>
      </c>
      <c r="C62" t="s">
        <v>112</v>
      </c>
      <c r="D62" t="s">
        <v>35</v>
      </c>
      <c r="E62">
        <v>1</v>
      </c>
      <c r="F62" s="13" t="s">
        <v>62</v>
      </c>
      <c r="G62" s="62">
        <v>0.08776620370370371</v>
      </c>
      <c r="H62" s="18"/>
      <c r="I62" s="18">
        <f>VLOOKUP(B62,$A$849:$B$858,2,FALSE)</f>
        <v>11</v>
      </c>
      <c r="J62" s="33">
        <f>SUMIF($C$1:$I$845,C62,$I$1:$I$845)</f>
        <v>59</v>
      </c>
      <c r="K62" s="30">
        <f>SUMIF($C$1:$I$845,C62,$E$1:$E$845)</f>
        <v>7</v>
      </c>
    </row>
    <row r="63" spans="1:11" ht="12.75">
      <c r="A63" s="12">
        <v>2009</v>
      </c>
      <c r="B63" s="15">
        <v>4</v>
      </c>
      <c r="C63" t="s">
        <v>112</v>
      </c>
      <c r="D63" t="s">
        <v>35</v>
      </c>
      <c r="E63">
        <v>1</v>
      </c>
      <c r="F63" s="13" t="s">
        <v>62</v>
      </c>
      <c r="G63" s="56">
        <v>0.08811342592592593</v>
      </c>
      <c r="H63" s="13"/>
      <c r="I63" s="18">
        <f>VLOOKUP(B63,$A$849:$B$858,2,FALSE)</f>
        <v>7</v>
      </c>
      <c r="J63" s="33">
        <f>SUMIF($C$1:$I$845,C63,$I$1:$I$845)</f>
        <v>59</v>
      </c>
      <c r="K63" s="30">
        <f>SUMIF($C$1:$I$845,C63,$E$1:$E$845)</f>
        <v>7</v>
      </c>
    </row>
    <row r="64" spans="1:11" ht="12.75">
      <c r="A64" s="4">
        <v>2008</v>
      </c>
      <c r="B64" s="3">
        <v>4</v>
      </c>
      <c r="C64" s="2" t="s">
        <v>112</v>
      </c>
      <c r="D64" t="s">
        <v>35</v>
      </c>
      <c r="E64">
        <v>1</v>
      </c>
      <c r="F64" s="2" t="s">
        <v>62</v>
      </c>
      <c r="G64" s="56">
        <v>0.0876736111111111</v>
      </c>
      <c r="I64" s="18">
        <f>VLOOKUP(B64,$A$849:$B$858,2,FALSE)</f>
        <v>7</v>
      </c>
      <c r="J64" s="33">
        <f>SUMIF($C$1:$I$845,C64,$I$1:$I$845)</f>
        <v>59</v>
      </c>
      <c r="K64" s="30">
        <f>SUMIF($C$1:$I$845,C64,$E$1:$E$845)</f>
        <v>7</v>
      </c>
    </row>
    <row r="65" spans="1:11" ht="12.75">
      <c r="A65" s="4">
        <v>1995</v>
      </c>
      <c r="B65" s="4">
        <v>7</v>
      </c>
      <c r="C65" t="s">
        <v>277</v>
      </c>
      <c r="D65" t="s">
        <v>36</v>
      </c>
      <c r="E65">
        <v>1</v>
      </c>
      <c r="F65" t="s">
        <v>93</v>
      </c>
      <c r="G65" s="54">
        <v>0.10574074074074075</v>
      </c>
      <c r="I65" s="18">
        <f>VLOOKUP(B65,$A$849:$B$858,2,FALSE)</f>
        <v>4</v>
      </c>
      <c r="J65" s="33">
        <f>SUMIF($C$1:$I$845,C65,$I$1:$I$845)</f>
        <v>56</v>
      </c>
      <c r="K65" s="30">
        <f>SUMIF($C$1:$I$845,C65,$E$1:$E$845)</f>
        <v>5</v>
      </c>
    </row>
    <row r="66" spans="1:11" ht="12.75">
      <c r="A66" s="4">
        <v>1994</v>
      </c>
      <c r="B66" s="4">
        <v>1</v>
      </c>
      <c r="C66" t="s">
        <v>277</v>
      </c>
      <c r="D66" t="s">
        <v>36</v>
      </c>
      <c r="E66">
        <v>1</v>
      </c>
      <c r="F66" t="s">
        <v>93</v>
      </c>
      <c r="G66" s="54">
        <v>0.10594907407407407</v>
      </c>
      <c r="I66" s="18">
        <f>VLOOKUP(B66,$A$849:$B$858,2,FALSE)</f>
        <v>15</v>
      </c>
      <c r="J66" s="33">
        <f>SUMIF($C$1:$I$845,C66,$I$1:$I$845)</f>
        <v>56</v>
      </c>
      <c r="K66" s="30">
        <f>SUMIF($C$1:$I$845,C66,$E$1:$E$845)</f>
        <v>5</v>
      </c>
    </row>
    <row r="67" spans="1:11" ht="12.75">
      <c r="A67" s="4">
        <v>1993</v>
      </c>
      <c r="B67" s="4">
        <v>1</v>
      </c>
      <c r="C67" t="s">
        <v>277</v>
      </c>
      <c r="D67" t="s">
        <v>36</v>
      </c>
      <c r="E67">
        <v>1</v>
      </c>
      <c r="F67" t="s">
        <v>93</v>
      </c>
      <c r="G67" s="54">
        <v>0.1021875</v>
      </c>
      <c r="I67" s="18">
        <f>VLOOKUP(B67,$A$849:$B$858,2,FALSE)</f>
        <v>15</v>
      </c>
      <c r="J67" s="33">
        <f>SUMIF($C$1:$I$845,C67,$I$1:$I$845)</f>
        <v>56</v>
      </c>
      <c r="K67" s="30">
        <f>SUMIF($C$1:$I$845,C67,$E$1:$E$845)</f>
        <v>5</v>
      </c>
    </row>
    <row r="68" spans="1:11" ht="12.75">
      <c r="A68" s="4">
        <v>1992</v>
      </c>
      <c r="B68" s="4">
        <v>1</v>
      </c>
      <c r="C68" t="s">
        <v>277</v>
      </c>
      <c r="D68" t="s">
        <v>36</v>
      </c>
      <c r="E68">
        <v>1</v>
      </c>
      <c r="F68" t="s">
        <v>93</v>
      </c>
      <c r="G68" s="54">
        <v>0.1039236111111111</v>
      </c>
      <c r="I68" s="18">
        <f>VLOOKUP(B68,$A$849:$B$858,2,FALSE)</f>
        <v>15</v>
      </c>
      <c r="J68" s="33">
        <f>SUMIF($C$1:$I$845,C68,$I$1:$I$845)</f>
        <v>56</v>
      </c>
      <c r="K68" s="30">
        <f>SUMIF($C$1:$I$845,C68,$E$1:$E$845)</f>
        <v>5</v>
      </c>
    </row>
    <row r="69" spans="1:11" ht="12.75">
      <c r="A69" s="4">
        <v>1991</v>
      </c>
      <c r="B69" s="4">
        <v>4</v>
      </c>
      <c r="C69" t="s">
        <v>277</v>
      </c>
      <c r="D69" t="s">
        <v>36</v>
      </c>
      <c r="E69">
        <v>1</v>
      </c>
      <c r="F69" t="s">
        <v>93</v>
      </c>
      <c r="G69" s="54">
        <v>0.1034375</v>
      </c>
      <c r="I69" s="18">
        <f>VLOOKUP(B69,$A$849:$B$858,2,FALSE)</f>
        <v>7</v>
      </c>
      <c r="J69" s="33">
        <f>SUMIF($C$1:$I$845,C69,$I$1:$I$845)</f>
        <v>56</v>
      </c>
      <c r="K69" s="30">
        <f>SUMIF($C$1:$I$845,C69,$E$1:$E$845)</f>
        <v>5</v>
      </c>
    </row>
    <row r="70" spans="1:11" ht="12.75">
      <c r="A70" s="17">
        <v>2016</v>
      </c>
      <c r="B70" s="17">
        <v>5</v>
      </c>
      <c r="C70" s="18" t="s">
        <v>453</v>
      </c>
      <c r="D70" s="18" t="s">
        <v>35</v>
      </c>
      <c r="E70" s="18">
        <v>1</v>
      </c>
      <c r="F70" s="18" t="s">
        <v>62</v>
      </c>
      <c r="G70" s="59">
        <v>0.0887962962962963</v>
      </c>
      <c r="H70" s="5"/>
      <c r="I70" s="33">
        <f>VLOOKUP(B70,$A$849:$B$858,2,FALSE)</f>
        <v>6</v>
      </c>
      <c r="J70" s="33">
        <f>SUMIF($C$1:$I$845,C70,$I$1:$I$845)</f>
        <v>53</v>
      </c>
      <c r="K70" s="30">
        <f>SUMIF($C$1:$I$845,C70,$E$1:$E$845)</f>
        <v>5</v>
      </c>
    </row>
    <row r="71" spans="1:11" ht="12.75">
      <c r="A71" s="17">
        <v>2015</v>
      </c>
      <c r="B71" s="46">
        <v>2</v>
      </c>
      <c r="C71" s="45" t="s">
        <v>453</v>
      </c>
      <c r="D71" s="13" t="s">
        <v>35</v>
      </c>
      <c r="E71" s="13">
        <v>1</v>
      </c>
      <c r="F71" s="18" t="s">
        <v>62</v>
      </c>
      <c r="G71" s="59">
        <v>0.08665509259259259</v>
      </c>
      <c r="H71" s="18"/>
      <c r="I71" s="33">
        <f>VLOOKUP(B71,$A$849:$B$858,2,FALSE)</f>
        <v>11</v>
      </c>
      <c r="J71" s="33">
        <f>SUMIF($C$1:$I$845,C71,$I$1:$I$845)</f>
        <v>53</v>
      </c>
      <c r="K71" s="30">
        <f>SUMIF($C$1:$I$845,C71,$E$1:$E$845)</f>
        <v>5</v>
      </c>
    </row>
    <row r="72" spans="1:11" ht="12.75">
      <c r="A72" s="17">
        <v>2014</v>
      </c>
      <c r="B72" s="17">
        <v>1</v>
      </c>
      <c r="C72" s="18" t="s">
        <v>453</v>
      </c>
      <c r="D72" s="13" t="s">
        <v>35</v>
      </c>
      <c r="E72" s="13">
        <v>1</v>
      </c>
      <c r="F72" s="18" t="s">
        <v>62</v>
      </c>
      <c r="G72" s="61">
        <v>0.08644675925925926</v>
      </c>
      <c r="H72" s="18" t="s">
        <v>57</v>
      </c>
      <c r="I72" s="33">
        <f>VLOOKUP(B72,$A$849:$B$858,2,FALSE)</f>
        <v>15</v>
      </c>
      <c r="J72" s="33">
        <f>SUMIF($C$1:$I$845,C72,$I$1:$I$845)</f>
        <v>53</v>
      </c>
      <c r="K72" s="30">
        <f>SUMIF($C$1:$I$845,C72,$E$1:$E$845)</f>
        <v>5</v>
      </c>
    </row>
    <row r="73" spans="1:11" ht="12.75">
      <c r="A73" s="31">
        <v>2013</v>
      </c>
      <c r="B73" s="31">
        <v>5</v>
      </c>
      <c r="C73" s="18" t="s">
        <v>453</v>
      </c>
      <c r="D73" s="13" t="s">
        <v>35</v>
      </c>
      <c r="E73" s="13">
        <v>1</v>
      </c>
      <c r="F73" s="33" t="s">
        <v>62</v>
      </c>
      <c r="G73" s="60">
        <v>0.08873842592592592</v>
      </c>
      <c r="H73" s="13"/>
      <c r="I73" s="33">
        <f>VLOOKUP(B73,$A$849:$B$858,2,FALSE)</f>
        <v>6</v>
      </c>
      <c r="J73" s="33">
        <f>SUMIF($C$1:$I$845,C73,$I$1:$I$845)</f>
        <v>53</v>
      </c>
      <c r="K73" s="30">
        <f>SUMIF($C$1:$I$845,C73,$E$1:$E$845)</f>
        <v>5</v>
      </c>
    </row>
    <row r="74" spans="1:11" ht="12.75">
      <c r="A74" s="4">
        <v>2012</v>
      </c>
      <c r="B74" s="4">
        <v>1</v>
      </c>
      <c r="C74" t="s">
        <v>453</v>
      </c>
      <c r="D74" t="s">
        <v>35</v>
      </c>
      <c r="E74">
        <v>1</v>
      </c>
      <c r="F74" t="s">
        <v>62</v>
      </c>
      <c r="G74" s="57">
        <v>0.08662037037037036</v>
      </c>
      <c r="I74" s="18">
        <f>VLOOKUP(B74,$A$849:$B$858,2,FALSE)</f>
        <v>15</v>
      </c>
      <c r="J74" s="33">
        <f>SUMIF($C$1:$I$845,C74,$I$1:$I$845)</f>
        <v>53</v>
      </c>
      <c r="K74" s="30">
        <f>SUMIF($C$1:$I$845,C74,$E$1:$E$845)</f>
        <v>5</v>
      </c>
    </row>
    <row r="75" spans="1:11" ht="12.75">
      <c r="A75" s="4">
        <v>1998</v>
      </c>
      <c r="B75" s="4">
        <v>2</v>
      </c>
      <c r="C75" t="s">
        <v>307</v>
      </c>
      <c r="D75" t="s">
        <v>36</v>
      </c>
      <c r="E75">
        <v>1</v>
      </c>
      <c r="F75" t="s">
        <v>70</v>
      </c>
      <c r="G75" s="54">
        <v>0.10201388888888889</v>
      </c>
      <c r="I75" s="18">
        <f>VLOOKUP(B75,$A$849:$B$858,2,FALSE)</f>
        <v>11</v>
      </c>
      <c r="J75" s="33">
        <f>SUMIF($C$1:$I$845,C75,$I$1:$I$845)</f>
        <v>52</v>
      </c>
      <c r="K75" s="30">
        <f>SUMIF($C$1:$I$845,C75,$E$1:$E$845)</f>
        <v>5</v>
      </c>
    </row>
    <row r="76" spans="1:11" ht="12.75">
      <c r="A76" s="4">
        <v>1997</v>
      </c>
      <c r="B76" s="4">
        <v>2</v>
      </c>
      <c r="C76" t="s">
        <v>307</v>
      </c>
      <c r="D76" t="s">
        <v>36</v>
      </c>
      <c r="E76">
        <v>1</v>
      </c>
      <c r="F76" t="s">
        <v>70</v>
      </c>
      <c r="G76" s="54">
        <v>0.10199074074074073</v>
      </c>
      <c r="I76" s="18">
        <f>VLOOKUP(B76,$A$849:$B$858,2,FALSE)</f>
        <v>11</v>
      </c>
      <c r="J76" s="33">
        <f>SUMIF($C$1:$I$845,C76,$I$1:$I$845)</f>
        <v>52</v>
      </c>
      <c r="K76" s="30">
        <f>SUMIF($C$1:$I$845,C76,$E$1:$E$845)</f>
        <v>5</v>
      </c>
    </row>
    <row r="77" spans="1:11" ht="12.75">
      <c r="A77" s="4">
        <v>1996</v>
      </c>
      <c r="B77" s="4">
        <v>1</v>
      </c>
      <c r="C77" t="s">
        <v>307</v>
      </c>
      <c r="D77" t="s">
        <v>36</v>
      </c>
      <c r="E77">
        <v>1</v>
      </c>
      <c r="F77" t="s">
        <v>70</v>
      </c>
      <c r="G77" s="54">
        <v>0.10270833333333333</v>
      </c>
      <c r="I77" s="18">
        <f>VLOOKUP(B77,$A$849:$B$858,2,FALSE)</f>
        <v>15</v>
      </c>
      <c r="J77" s="33">
        <f>SUMIF($C$1:$I$845,C77,$I$1:$I$845)</f>
        <v>52</v>
      </c>
      <c r="K77" s="30">
        <f>SUMIF($C$1:$I$845,C77,$E$1:$E$845)</f>
        <v>5</v>
      </c>
    </row>
    <row r="78" spans="1:11" ht="12.75">
      <c r="A78" s="4">
        <v>1995</v>
      </c>
      <c r="B78" s="4">
        <v>5</v>
      </c>
      <c r="C78" t="s">
        <v>307</v>
      </c>
      <c r="D78" t="s">
        <v>36</v>
      </c>
      <c r="E78">
        <v>1</v>
      </c>
      <c r="F78" t="s">
        <v>70</v>
      </c>
      <c r="G78" s="54">
        <v>0.10502314814814816</v>
      </c>
      <c r="I78" s="18">
        <f>VLOOKUP(B78,$A$849:$B$858,2,FALSE)</f>
        <v>6</v>
      </c>
      <c r="J78" s="33">
        <f>SUMIF($C$1:$I$845,C78,$I$1:$I$845)</f>
        <v>52</v>
      </c>
      <c r="K78" s="30">
        <f>SUMIF($C$1:$I$845,C78,$E$1:$E$845)</f>
        <v>5</v>
      </c>
    </row>
    <row r="79" spans="1:11" ht="12.75">
      <c r="A79" s="4">
        <v>1993</v>
      </c>
      <c r="B79" s="4">
        <v>3</v>
      </c>
      <c r="C79" t="s">
        <v>307</v>
      </c>
      <c r="D79" t="s">
        <v>36</v>
      </c>
      <c r="E79">
        <v>1</v>
      </c>
      <c r="F79" t="s">
        <v>70</v>
      </c>
      <c r="G79" s="54">
        <v>0.10390046296296296</v>
      </c>
      <c r="I79" s="18">
        <f>VLOOKUP(B79,$A$849:$B$858,2,FALSE)</f>
        <v>9</v>
      </c>
      <c r="J79" s="33">
        <f>SUMIF($C$1:$I$845,C79,$I$1:$I$845)</f>
        <v>52</v>
      </c>
      <c r="K79" s="30">
        <f>SUMIF($C$1:$I$845,C79,$E$1:$E$845)</f>
        <v>5</v>
      </c>
    </row>
    <row r="80" spans="1:11" ht="12.75">
      <c r="A80" s="4">
        <v>2006</v>
      </c>
      <c r="B80" s="4">
        <v>5</v>
      </c>
      <c r="C80" t="s">
        <v>349</v>
      </c>
      <c r="D80" t="s">
        <v>35</v>
      </c>
      <c r="E80">
        <v>1</v>
      </c>
      <c r="F80" t="s">
        <v>86</v>
      </c>
      <c r="G80" s="54">
        <v>0.08844907407407408</v>
      </c>
      <c r="I80" s="18">
        <f>VLOOKUP(B80,$A$849:$B$858,2,FALSE)</f>
        <v>6</v>
      </c>
      <c r="J80" s="33">
        <f>SUMIF($C$1:$I$845,C80,$I$1:$I$845)</f>
        <v>51</v>
      </c>
      <c r="K80" s="30">
        <f>SUMIF($C$1:$I$845,C80,$E$1:$E$845)</f>
        <v>7</v>
      </c>
    </row>
    <row r="81" spans="1:11" ht="12.75">
      <c r="A81" s="4">
        <v>2005</v>
      </c>
      <c r="B81" s="4">
        <v>5</v>
      </c>
      <c r="C81" t="s">
        <v>349</v>
      </c>
      <c r="D81" t="s">
        <v>35</v>
      </c>
      <c r="E81">
        <v>1</v>
      </c>
      <c r="F81" t="s">
        <v>86</v>
      </c>
      <c r="G81" s="54">
        <v>0.0898726851851852</v>
      </c>
      <c r="I81" s="18">
        <f>VLOOKUP(B81,$A$849:$B$858,2,FALSE)</f>
        <v>6</v>
      </c>
      <c r="J81" s="33">
        <f>SUMIF($C$1:$I$845,C81,$I$1:$I$845)</f>
        <v>51</v>
      </c>
      <c r="K81" s="30">
        <f>SUMIF($C$1:$I$845,C81,$E$1:$E$845)</f>
        <v>7</v>
      </c>
    </row>
    <row r="82" spans="1:11" ht="12.75">
      <c r="A82" s="4">
        <v>2004</v>
      </c>
      <c r="B82" s="4">
        <v>4</v>
      </c>
      <c r="C82" t="s">
        <v>349</v>
      </c>
      <c r="D82" t="s">
        <v>35</v>
      </c>
      <c r="E82">
        <v>1</v>
      </c>
      <c r="F82" t="s">
        <v>86</v>
      </c>
      <c r="G82" s="54">
        <v>0.08931712962962962</v>
      </c>
      <c r="I82" s="18">
        <f>VLOOKUP(B82,$A$849:$B$858,2,FALSE)</f>
        <v>7</v>
      </c>
      <c r="J82" s="33">
        <f>SUMIF($C$1:$I$845,C82,$I$1:$I$845)</f>
        <v>51</v>
      </c>
      <c r="K82" s="30">
        <f>SUMIF($C$1:$I$845,C82,$E$1:$E$845)</f>
        <v>7</v>
      </c>
    </row>
    <row r="83" spans="1:11" ht="12.75">
      <c r="A83" s="4">
        <v>2003</v>
      </c>
      <c r="B83" s="4">
        <v>2</v>
      </c>
      <c r="C83" t="s">
        <v>349</v>
      </c>
      <c r="D83" t="s">
        <v>35</v>
      </c>
      <c r="E83">
        <v>1</v>
      </c>
      <c r="F83" t="s">
        <v>86</v>
      </c>
      <c r="G83" s="54">
        <v>0.08884259259259258</v>
      </c>
      <c r="I83" s="18">
        <f>VLOOKUP(B83,$A$849:$B$858,2,FALSE)</f>
        <v>11</v>
      </c>
      <c r="J83" s="33">
        <f>SUMIF($C$1:$I$845,C83,$I$1:$I$845)</f>
        <v>51</v>
      </c>
      <c r="K83" s="30">
        <f>SUMIF($C$1:$I$845,C83,$E$1:$E$845)</f>
        <v>7</v>
      </c>
    </row>
    <row r="84" spans="1:11" ht="12.75">
      <c r="A84" s="4">
        <v>2002</v>
      </c>
      <c r="B84" s="4">
        <v>6</v>
      </c>
      <c r="C84" t="s">
        <v>349</v>
      </c>
      <c r="D84" t="s">
        <v>35</v>
      </c>
      <c r="E84">
        <v>1</v>
      </c>
      <c r="F84" t="s">
        <v>86</v>
      </c>
      <c r="G84" s="54">
        <v>0.08853009259259259</v>
      </c>
      <c r="I84" s="18">
        <f>VLOOKUP(B84,$A$849:$B$858,2,FALSE)</f>
        <v>5</v>
      </c>
      <c r="J84" s="33">
        <f>SUMIF($C$1:$I$845,C84,$I$1:$I$845)</f>
        <v>51</v>
      </c>
      <c r="K84" s="30">
        <f>SUMIF($C$1:$I$845,C84,$E$1:$E$845)</f>
        <v>7</v>
      </c>
    </row>
    <row r="85" spans="1:13" s="18" customFormat="1" ht="12.75">
      <c r="A85" s="4">
        <v>2000</v>
      </c>
      <c r="B85" s="4">
        <v>6</v>
      </c>
      <c r="C85" t="s">
        <v>349</v>
      </c>
      <c r="D85" t="s">
        <v>35</v>
      </c>
      <c r="E85">
        <v>1</v>
      </c>
      <c r="F85" t="s">
        <v>86</v>
      </c>
      <c r="G85" s="25">
        <v>0.09010416666666667</v>
      </c>
      <c r="H85"/>
      <c r="I85" s="18">
        <f>VLOOKUP(B85,$A$849:$B$858,2,FALSE)</f>
        <v>5</v>
      </c>
      <c r="J85" s="33">
        <f>SUMIF($C$1:$I$845,C85,$I$1:$I$845)</f>
        <v>51</v>
      </c>
      <c r="K85" s="30">
        <f>SUMIF($C$1:$I$845,C85,$E$1:$E$845)</f>
        <v>7</v>
      </c>
      <c r="M85" s="43"/>
    </row>
    <row r="86" spans="1:13" s="18" customFormat="1" ht="12.75">
      <c r="A86" s="4">
        <v>1997</v>
      </c>
      <c r="B86" s="4">
        <v>2</v>
      </c>
      <c r="C86" t="s">
        <v>349</v>
      </c>
      <c r="D86" t="s">
        <v>35</v>
      </c>
      <c r="E86">
        <v>1</v>
      </c>
      <c r="F86" t="s">
        <v>86</v>
      </c>
      <c r="G86" s="25">
        <v>0.08885416666666666</v>
      </c>
      <c r="H86"/>
      <c r="I86" s="18">
        <f>VLOOKUP(B86,$A$849:$B$858,2,FALSE)</f>
        <v>11</v>
      </c>
      <c r="J86" s="33">
        <f>SUMIF($C$1:$I$845,C86,$I$1:$I$845)</f>
        <v>51</v>
      </c>
      <c r="K86" s="30">
        <f>SUMIF($C$1:$I$845,C86,$E$1:$E$845)</f>
        <v>7</v>
      </c>
      <c r="M86" s="43"/>
    </row>
    <row r="87" spans="1:13" s="18" customFormat="1" ht="12.75">
      <c r="A87" s="12">
        <v>2009</v>
      </c>
      <c r="B87" s="15">
        <v>10</v>
      </c>
      <c r="C87" t="s">
        <v>405</v>
      </c>
      <c r="D87" t="s">
        <v>36</v>
      </c>
      <c r="E87">
        <v>1</v>
      </c>
      <c r="F87" s="13" t="s">
        <v>67</v>
      </c>
      <c r="G87" s="20">
        <v>0.10256944444444445</v>
      </c>
      <c r="H87" s="13"/>
      <c r="I87" s="18">
        <f>VLOOKUP(B87,$A$849:$B$858,2,FALSE)</f>
        <v>1</v>
      </c>
      <c r="J87" s="33">
        <f>SUMIF($C$1:$I$845,C87,$I$1:$I$845)</f>
        <v>50</v>
      </c>
      <c r="K87" s="30">
        <f>SUMIF($C$1:$I$845,C87,$E$1:$E$845)</f>
        <v>7</v>
      </c>
      <c r="M87" s="43"/>
    </row>
    <row r="88" spans="1:13" s="18" customFormat="1" ht="12.75">
      <c r="A88" s="4">
        <v>2008</v>
      </c>
      <c r="B88" s="3">
        <v>5</v>
      </c>
      <c r="C88" s="2" t="s">
        <v>405</v>
      </c>
      <c r="D88" t="s">
        <v>36</v>
      </c>
      <c r="E88">
        <v>1</v>
      </c>
      <c r="F88" s="2" t="s">
        <v>67</v>
      </c>
      <c r="G88" s="24">
        <v>0.10190972222222222</v>
      </c>
      <c r="H88"/>
      <c r="I88" s="18">
        <f>VLOOKUP(B88,$A$849:$B$858,2,FALSE)</f>
        <v>6</v>
      </c>
      <c r="J88" s="33">
        <f>SUMIF($C$1:$I$845,C88,$I$1:$I$845)</f>
        <v>50</v>
      </c>
      <c r="K88" s="30">
        <f>SUMIF($C$1:$I$845,C88,$E$1:$E$845)</f>
        <v>7</v>
      </c>
      <c r="M88" s="43"/>
    </row>
    <row r="89" spans="1:13" s="18" customFormat="1" ht="12.75">
      <c r="A89" s="4">
        <v>2006</v>
      </c>
      <c r="B89" s="4">
        <v>2</v>
      </c>
      <c r="C89" t="s">
        <v>405</v>
      </c>
      <c r="D89" t="s">
        <v>36</v>
      </c>
      <c r="E89">
        <v>1</v>
      </c>
      <c r="F89" t="s">
        <v>67</v>
      </c>
      <c r="G89" s="25">
        <v>0.09825231481481482</v>
      </c>
      <c r="H89"/>
      <c r="I89" s="18">
        <f>VLOOKUP(B89,$A$849:$B$858,2,FALSE)</f>
        <v>11</v>
      </c>
      <c r="J89" s="33">
        <f>SUMIF($C$1:$I$845,C89,$I$1:$I$845)</f>
        <v>50</v>
      </c>
      <c r="K89" s="30">
        <f>SUMIF($C$1:$I$845,C89,$E$1:$E$845)</f>
        <v>7</v>
      </c>
      <c r="M89" s="43"/>
    </row>
    <row r="90" spans="1:13" s="18" customFormat="1" ht="12.75">
      <c r="A90" s="4">
        <v>2005</v>
      </c>
      <c r="B90" s="4">
        <v>5</v>
      </c>
      <c r="C90" t="s">
        <v>405</v>
      </c>
      <c r="D90" t="s">
        <v>36</v>
      </c>
      <c r="E90">
        <v>1</v>
      </c>
      <c r="F90" t="s">
        <v>67</v>
      </c>
      <c r="G90" s="25">
        <v>0.10172453703703704</v>
      </c>
      <c r="H90"/>
      <c r="I90" s="18">
        <f>VLOOKUP(B90,$A$849:$B$858,2,FALSE)</f>
        <v>6</v>
      </c>
      <c r="J90" s="33">
        <f>SUMIF($C$1:$I$845,C90,$I$1:$I$845)</f>
        <v>50</v>
      </c>
      <c r="K90" s="30">
        <f>SUMIF($C$1:$I$845,C90,$E$1:$E$845)</f>
        <v>7</v>
      </c>
      <c r="M90" s="43"/>
    </row>
    <row r="91" spans="1:13" s="18" customFormat="1" ht="12.75">
      <c r="A91" s="4">
        <v>2004</v>
      </c>
      <c r="B91" s="4">
        <v>2</v>
      </c>
      <c r="C91" t="s">
        <v>405</v>
      </c>
      <c r="D91" t="s">
        <v>36</v>
      </c>
      <c r="E91">
        <v>1</v>
      </c>
      <c r="F91" t="s">
        <v>67</v>
      </c>
      <c r="G91" s="25">
        <v>0.10141203703703704</v>
      </c>
      <c r="H91"/>
      <c r="I91" s="18">
        <f>VLOOKUP(B91,$A$849:$B$858,2,FALSE)</f>
        <v>11</v>
      </c>
      <c r="J91" s="33">
        <f>SUMIF($C$1:$I$845,C91,$I$1:$I$845)</f>
        <v>50</v>
      </c>
      <c r="K91" s="30">
        <f>SUMIF($C$1:$I$845,C91,$E$1:$E$845)</f>
        <v>7</v>
      </c>
      <c r="M91" s="43"/>
    </row>
    <row r="92" spans="1:13" s="18" customFormat="1" ht="12.75">
      <c r="A92" s="4">
        <v>2003</v>
      </c>
      <c r="B92" s="4">
        <v>5</v>
      </c>
      <c r="C92" t="s">
        <v>405</v>
      </c>
      <c r="D92" t="s">
        <v>36</v>
      </c>
      <c r="E92">
        <v>1</v>
      </c>
      <c r="F92" t="s">
        <v>67</v>
      </c>
      <c r="G92" s="25">
        <v>0.0994675925925926</v>
      </c>
      <c r="H92"/>
      <c r="I92" s="18">
        <f>VLOOKUP(B92,$A$849:$B$858,2,FALSE)</f>
        <v>6</v>
      </c>
      <c r="J92" s="33">
        <f>SUMIF($C$1:$I$845,C92,$I$1:$I$845)</f>
        <v>50</v>
      </c>
      <c r="K92" s="30">
        <f>SUMIF($C$1:$I$845,C92,$E$1:$E$845)</f>
        <v>7</v>
      </c>
      <c r="M92" s="43"/>
    </row>
    <row r="93" spans="1:13" s="18" customFormat="1" ht="12.75">
      <c r="A93" s="4">
        <v>2002</v>
      </c>
      <c r="B93" s="4">
        <v>3</v>
      </c>
      <c r="C93" t="s">
        <v>405</v>
      </c>
      <c r="D93" t="s">
        <v>36</v>
      </c>
      <c r="E93">
        <v>1</v>
      </c>
      <c r="F93" t="s">
        <v>67</v>
      </c>
      <c r="G93" s="25">
        <v>0.09899305555555556</v>
      </c>
      <c r="H93"/>
      <c r="I93" s="18">
        <f>VLOOKUP(B93,$A$849:$B$858,2,FALSE)</f>
        <v>9</v>
      </c>
      <c r="J93" s="33">
        <f>SUMIF($C$1:$I$845,C93,$I$1:$I$845)</f>
        <v>50</v>
      </c>
      <c r="K93" s="30">
        <f>SUMIF($C$1:$I$845,C93,$E$1:$E$845)</f>
        <v>7</v>
      </c>
      <c r="M93" s="43"/>
    </row>
    <row r="94" spans="1:13" s="18" customFormat="1" ht="12.75">
      <c r="A94" s="4">
        <v>2021</v>
      </c>
      <c r="B94" s="4">
        <v>4</v>
      </c>
      <c r="C94" t="s">
        <v>536</v>
      </c>
      <c r="D94" t="s">
        <v>36</v>
      </c>
      <c r="E94">
        <v>1</v>
      </c>
      <c r="F94" t="s">
        <v>62</v>
      </c>
      <c r="G94" s="50">
        <v>0.09629629629629628</v>
      </c>
      <c r="H94"/>
      <c r="I94" s="18">
        <f>VLOOKUP(B94,$A$849:$B$858,2,FALSE)</f>
        <v>7</v>
      </c>
      <c r="J94" s="33">
        <f>SUMIF($C$1:$I$845,C94,$I$1:$I$845)</f>
        <v>48</v>
      </c>
      <c r="K94" s="30">
        <f>SUMIF($C$1:$I$845,C94,$E$1:$E$845)</f>
        <v>4</v>
      </c>
      <c r="M94" s="43"/>
    </row>
    <row r="95" spans="1:13" s="18" customFormat="1" ht="12.75">
      <c r="A95" s="4">
        <v>2020</v>
      </c>
      <c r="B95" s="4">
        <v>1</v>
      </c>
      <c r="C95" s="18" t="s">
        <v>536</v>
      </c>
      <c r="D95" s="18" t="s">
        <v>36</v>
      </c>
      <c r="E95">
        <v>1</v>
      </c>
      <c r="F95" s="18" t="s">
        <v>62</v>
      </c>
      <c r="G95" s="50">
        <v>0.09650462962962963</v>
      </c>
      <c r="H95"/>
      <c r="I95" s="18">
        <f>VLOOKUP(B95,$A$849:$B$858,2,FALSE)</f>
        <v>15</v>
      </c>
      <c r="J95" s="33">
        <f>SUMIF($C$1:$I$845,C95,$I$1:$I$845)</f>
        <v>48</v>
      </c>
      <c r="K95" s="30">
        <f>SUMIF($C$1:$I$845,C95,$E$1:$E$845)</f>
        <v>4</v>
      </c>
      <c r="M95" s="43"/>
    </row>
    <row r="96" spans="1:11" s="18" customFormat="1" ht="12.75">
      <c r="A96" s="17">
        <v>2019</v>
      </c>
      <c r="B96" s="17">
        <v>1</v>
      </c>
      <c r="C96" t="s">
        <v>536</v>
      </c>
      <c r="D96" t="s">
        <v>36</v>
      </c>
      <c r="E96">
        <v>1</v>
      </c>
      <c r="F96" t="s">
        <v>62</v>
      </c>
      <c r="G96" s="50">
        <v>0.09606481481481481</v>
      </c>
      <c r="H96"/>
      <c r="I96" s="18">
        <f>VLOOKUP(B96,$A$849:$B$858,2,FALSE)</f>
        <v>15</v>
      </c>
      <c r="J96" s="33">
        <f>SUMIF($C$1:$I$845,C96,$I$1:$I$845)</f>
        <v>48</v>
      </c>
      <c r="K96" s="30">
        <f>SUMIF($C$1:$I$845,C96,$E$1:$E$845)</f>
        <v>4</v>
      </c>
    </row>
    <row r="97" spans="1:11" s="18" customFormat="1" ht="12.75">
      <c r="A97" s="17">
        <v>2018</v>
      </c>
      <c r="B97" s="17">
        <v>2</v>
      </c>
      <c r="C97" t="s">
        <v>536</v>
      </c>
      <c r="D97" s="18" t="s">
        <v>36</v>
      </c>
      <c r="E97" s="18">
        <v>1</v>
      </c>
      <c r="F97" s="18" t="s">
        <v>62</v>
      </c>
      <c r="G97" s="55">
        <v>0.09737268518518517</v>
      </c>
      <c r="I97" s="33">
        <f>VLOOKUP(B97,$A$849:$B$858,2,FALSE)</f>
        <v>11</v>
      </c>
      <c r="J97" s="33">
        <f>SUMIF($C$1:$I$845,C97,$I$1:$I$845)</f>
        <v>48</v>
      </c>
      <c r="K97" s="30">
        <f>SUMIF($C$1:$I$845,C97,$E$1:$E$845)</f>
        <v>4</v>
      </c>
    </row>
    <row r="98" spans="1:11" s="18" customFormat="1" ht="12.75">
      <c r="A98" s="17">
        <v>2014</v>
      </c>
      <c r="B98" s="17">
        <v>1</v>
      </c>
      <c r="C98" s="18" t="s">
        <v>442</v>
      </c>
      <c r="D98" s="13" t="s">
        <v>36</v>
      </c>
      <c r="E98" s="13">
        <v>1</v>
      </c>
      <c r="F98" s="18" t="s">
        <v>62</v>
      </c>
      <c r="G98" s="44">
        <v>0.09746527777777779</v>
      </c>
      <c r="I98" s="33">
        <f>VLOOKUP(B98,$A$849:$B$858,2,FALSE)</f>
        <v>15</v>
      </c>
      <c r="J98" s="33">
        <f>SUMIF($C$1:$I$845,C98,$I$1:$I$845)</f>
        <v>46</v>
      </c>
      <c r="K98" s="30">
        <f>SUMIF($C$1:$I$845,C98,$E$1:$E$845)</f>
        <v>4</v>
      </c>
    </row>
    <row r="99" spans="1:11" s="18" customFormat="1" ht="12.75">
      <c r="A99" s="31">
        <v>2013</v>
      </c>
      <c r="B99" s="31">
        <v>2</v>
      </c>
      <c r="C99" t="s">
        <v>442</v>
      </c>
      <c r="D99" s="13" t="s">
        <v>36</v>
      </c>
      <c r="E99" s="13">
        <v>1</v>
      </c>
      <c r="F99" s="33" t="s">
        <v>62</v>
      </c>
      <c r="G99" s="40">
        <v>0.09828703703703705</v>
      </c>
      <c r="H99" s="13"/>
      <c r="I99" s="33">
        <f>VLOOKUP(B99,$A$849:$B$858,2,FALSE)</f>
        <v>11</v>
      </c>
      <c r="J99" s="33">
        <f>SUMIF($C$1:$I$845,C99,$I$1:$I$845)</f>
        <v>46</v>
      </c>
      <c r="K99" s="30">
        <f>SUMIF($C$1:$I$845,C99,$E$1:$E$845)</f>
        <v>4</v>
      </c>
    </row>
    <row r="100" spans="1:11" s="18" customFormat="1" ht="12.75">
      <c r="A100" s="4">
        <v>2012</v>
      </c>
      <c r="B100" s="4">
        <v>2</v>
      </c>
      <c r="C100" t="s">
        <v>442</v>
      </c>
      <c r="D100" t="s">
        <v>36</v>
      </c>
      <c r="E100">
        <v>1</v>
      </c>
      <c r="F100" t="s">
        <v>62</v>
      </c>
      <c r="G100" s="29">
        <v>0.09710648148148149</v>
      </c>
      <c r="H100"/>
      <c r="I100" s="18">
        <f>VLOOKUP(B100,$A$849:$B$858,2,FALSE)</f>
        <v>11</v>
      </c>
      <c r="J100" s="33">
        <f>SUMIF($C$1:$I$845,C100,$I$1:$I$845)</f>
        <v>46</v>
      </c>
      <c r="K100" s="30">
        <f>SUMIF($C$1:$I$845,C100,$E$1:$E$845)</f>
        <v>4</v>
      </c>
    </row>
    <row r="101" spans="1:11" s="18" customFormat="1" ht="12.75">
      <c r="A101" s="31">
        <v>2011</v>
      </c>
      <c r="B101" s="31">
        <v>3</v>
      </c>
      <c r="C101" s="13" t="s">
        <v>442</v>
      </c>
      <c r="D101" s="13" t="s">
        <v>36</v>
      </c>
      <c r="E101" s="13">
        <v>1</v>
      </c>
      <c r="F101" s="13" t="s">
        <v>62</v>
      </c>
      <c r="G101" s="42">
        <v>0.09775462962962962</v>
      </c>
      <c r="H101" s="13"/>
      <c r="I101" s="33">
        <f>VLOOKUP(B101,$A$849:$B$858,2,FALSE)</f>
        <v>9</v>
      </c>
      <c r="J101" s="33">
        <f>SUMIF($C$1:$I$845,C101,$I$1:$I$845)</f>
        <v>46</v>
      </c>
      <c r="K101" s="30">
        <f>SUMIF($C$1:$I$845,C101,$E$1:$E$845)</f>
        <v>4</v>
      </c>
    </row>
    <row r="102" spans="1:11" s="18" customFormat="1" ht="12.75">
      <c r="A102" s="12">
        <v>2009</v>
      </c>
      <c r="B102" s="15">
        <v>4</v>
      </c>
      <c r="C102" t="s">
        <v>391</v>
      </c>
      <c r="D102" t="s">
        <v>36</v>
      </c>
      <c r="E102">
        <v>1</v>
      </c>
      <c r="F102" s="13" t="s">
        <v>67</v>
      </c>
      <c r="G102" s="20">
        <v>0.10076388888888889</v>
      </c>
      <c r="H102" s="13"/>
      <c r="I102" s="18">
        <f>VLOOKUP(B102,$A$849:$B$858,2,FALSE)</f>
        <v>7</v>
      </c>
      <c r="J102" s="33">
        <f>SUMIF($C$1:$I$845,C102,$I$1:$I$845)</f>
        <v>46</v>
      </c>
      <c r="K102" s="30">
        <f>SUMIF($C$1:$I$845,C102,$E$1:$E$845)</f>
        <v>6</v>
      </c>
    </row>
    <row r="103" spans="1:11" s="18" customFormat="1" ht="12.75">
      <c r="A103" s="4">
        <v>2008</v>
      </c>
      <c r="B103" s="3">
        <v>2</v>
      </c>
      <c r="C103" s="2" t="s">
        <v>391</v>
      </c>
      <c r="D103" t="s">
        <v>36</v>
      </c>
      <c r="E103">
        <v>1</v>
      </c>
      <c r="F103" s="2" t="s">
        <v>67</v>
      </c>
      <c r="G103" s="24">
        <v>0.10045138888888888</v>
      </c>
      <c r="H103"/>
      <c r="I103" s="18">
        <f>VLOOKUP(B103,$A$849:$B$858,2,FALSE)</f>
        <v>11</v>
      </c>
      <c r="J103" s="33">
        <f>SUMIF($C$1:$I$845,C103,$I$1:$I$845)</f>
        <v>46</v>
      </c>
      <c r="K103" s="30">
        <f>SUMIF($C$1:$I$845,C103,$E$1:$E$845)</f>
        <v>6</v>
      </c>
    </row>
    <row r="104" spans="1:11" s="18" customFormat="1" ht="12.75">
      <c r="A104" s="4">
        <v>2004</v>
      </c>
      <c r="B104" s="4">
        <v>6</v>
      </c>
      <c r="C104" t="s">
        <v>391</v>
      </c>
      <c r="D104" t="s">
        <v>36</v>
      </c>
      <c r="E104">
        <v>1</v>
      </c>
      <c r="F104" t="s">
        <v>67</v>
      </c>
      <c r="G104" s="25">
        <v>0.10289351851851852</v>
      </c>
      <c r="H104"/>
      <c r="I104" s="18">
        <f>VLOOKUP(B104,$A$849:$B$858,2,FALSE)</f>
        <v>5</v>
      </c>
      <c r="J104" s="33">
        <f>SUMIF($C$1:$I$845,C104,$I$1:$I$845)</f>
        <v>46</v>
      </c>
      <c r="K104" s="30">
        <f>SUMIF($C$1:$I$845,C104,$E$1:$E$845)</f>
        <v>6</v>
      </c>
    </row>
    <row r="105" spans="1:11" s="18" customFormat="1" ht="12.75">
      <c r="A105" s="4">
        <v>2002</v>
      </c>
      <c r="B105" s="4">
        <v>2</v>
      </c>
      <c r="C105" t="s">
        <v>391</v>
      </c>
      <c r="D105" t="s">
        <v>36</v>
      </c>
      <c r="E105">
        <v>1</v>
      </c>
      <c r="F105" t="s">
        <v>67</v>
      </c>
      <c r="G105" s="25">
        <v>0.09896990740740741</v>
      </c>
      <c r="H105"/>
      <c r="I105" s="18">
        <f>VLOOKUP(B105,$A$849:$B$858,2,FALSE)</f>
        <v>11</v>
      </c>
      <c r="J105" s="33">
        <f>SUMIF($C$1:$I$845,C105,$I$1:$I$845)</f>
        <v>46</v>
      </c>
      <c r="K105" s="30">
        <f>SUMIF($C$1:$I$845,C105,$E$1:$E$845)</f>
        <v>6</v>
      </c>
    </row>
    <row r="106" spans="1:11" s="18" customFormat="1" ht="12.75">
      <c r="A106" s="4">
        <v>2001</v>
      </c>
      <c r="B106" s="4">
        <v>2</v>
      </c>
      <c r="C106" t="s">
        <v>391</v>
      </c>
      <c r="D106" t="s">
        <v>36</v>
      </c>
      <c r="E106">
        <v>1</v>
      </c>
      <c r="F106" t="s">
        <v>67</v>
      </c>
      <c r="G106" s="25">
        <v>0.1000462962962963</v>
      </c>
      <c r="H106"/>
      <c r="I106" s="18">
        <f>VLOOKUP(B106,$A$849:$B$858,2,FALSE)</f>
        <v>11</v>
      </c>
      <c r="J106" s="33">
        <f>SUMIF($C$1:$I$845,C106,$I$1:$I$845)</f>
        <v>46</v>
      </c>
      <c r="K106" s="30">
        <f>SUMIF($C$1:$I$845,C106,$E$1:$E$845)</f>
        <v>6</v>
      </c>
    </row>
    <row r="107" spans="1:11" s="18" customFormat="1" ht="12.75">
      <c r="A107" s="4">
        <v>2000</v>
      </c>
      <c r="B107" s="4">
        <v>10</v>
      </c>
      <c r="C107" t="s">
        <v>391</v>
      </c>
      <c r="D107" t="s">
        <v>36</v>
      </c>
      <c r="E107">
        <v>1</v>
      </c>
      <c r="F107" t="s">
        <v>67</v>
      </c>
      <c r="G107" s="25">
        <v>0.10289351851851852</v>
      </c>
      <c r="H107"/>
      <c r="I107" s="18">
        <f>VLOOKUP(B107,$A$849:$B$858,2,FALSE)</f>
        <v>1</v>
      </c>
      <c r="J107" s="33">
        <f>SUMIF($C$1:$I$845,C107,$I$1:$I$845)</f>
        <v>46</v>
      </c>
      <c r="K107" s="30">
        <f>SUMIF($C$1:$I$845,C107,$E$1:$E$845)</f>
        <v>6</v>
      </c>
    </row>
    <row r="108" spans="1:11" s="18" customFormat="1" ht="12.75">
      <c r="A108" s="4">
        <v>1996</v>
      </c>
      <c r="B108" s="4">
        <v>1</v>
      </c>
      <c r="C108" t="s">
        <v>312</v>
      </c>
      <c r="D108" t="s">
        <v>35</v>
      </c>
      <c r="E108">
        <v>1</v>
      </c>
      <c r="F108" t="s">
        <v>95</v>
      </c>
      <c r="G108" s="25">
        <v>0.09027777777777778</v>
      </c>
      <c r="H108"/>
      <c r="I108" s="18">
        <f>VLOOKUP(B108,$A$849:$B$858,2,FALSE)</f>
        <v>15</v>
      </c>
      <c r="J108" s="33">
        <f>SUMIF($C$1:$I$845,C108,$I$1:$I$845)</f>
        <v>45</v>
      </c>
      <c r="K108" s="30">
        <f>SUMIF($C$1:$I$845,C108,$E$1:$E$845)</f>
        <v>3</v>
      </c>
    </row>
    <row r="109" spans="1:11" s="18" customFormat="1" ht="12.75">
      <c r="A109" s="4">
        <v>1995</v>
      </c>
      <c r="B109" s="4">
        <v>1</v>
      </c>
      <c r="C109" t="s">
        <v>312</v>
      </c>
      <c r="D109" t="s">
        <v>35</v>
      </c>
      <c r="E109">
        <v>1</v>
      </c>
      <c r="F109" t="s">
        <v>95</v>
      </c>
      <c r="G109" s="25">
        <v>0.08923611111111111</v>
      </c>
      <c r="H109"/>
      <c r="I109" s="18">
        <f>VLOOKUP(B109,$A$849:$B$858,2,FALSE)</f>
        <v>15</v>
      </c>
      <c r="J109" s="33">
        <f>SUMIF($C$1:$I$845,C109,$I$1:$I$845)</f>
        <v>45</v>
      </c>
      <c r="K109" s="30">
        <f>SUMIF($C$1:$I$845,C109,$E$1:$E$845)</f>
        <v>3</v>
      </c>
    </row>
    <row r="110" spans="1:11" s="18" customFormat="1" ht="12.75">
      <c r="A110" s="4">
        <v>1994</v>
      </c>
      <c r="B110" s="4">
        <v>1</v>
      </c>
      <c r="C110" t="s">
        <v>312</v>
      </c>
      <c r="D110" t="s">
        <v>35</v>
      </c>
      <c r="E110">
        <v>1</v>
      </c>
      <c r="F110" t="s">
        <v>95</v>
      </c>
      <c r="G110" s="25">
        <v>0.08950231481481481</v>
      </c>
      <c r="H110"/>
      <c r="I110" s="18">
        <f>VLOOKUP(B110,$A$849:$B$858,2,FALSE)</f>
        <v>15</v>
      </c>
      <c r="J110" s="33">
        <f>SUMIF($C$1:$I$845,C110,$I$1:$I$845)</f>
        <v>45</v>
      </c>
      <c r="K110" s="30">
        <f>SUMIF($C$1:$I$845,C110,$E$1:$E$845)</f>
        <v>3</v>
      </c>
    </row>
    <row r="111" spans="1:11" s="18" customFormat="1" ht="12.75">
      <c r="A111" s="4">
        <v>2005</v>
      </c>
      <c r="B111" s="4">
        <v>1</v>
      </c>
      <c r="C111" t="s">
        <v>404</v>
      </c>
      <c r="D111" t="s">
        <v>36</v>
      </c>
      <c r="E111">
        <v>1</v>
      </c>
      <c r="F111" t="s">
        <v>70</v>
      </c>
      <c r="G111" s="25">
        <v>0.095625</v>
      </c>
      <c r="H111"/>
      <c r="I111" s="18">
        <f>VLOOKUP(B111,$A$849:$B$858,2,FALSE)</f>
        <v>15</v>
      </c>
      <c r="J111" s="33">
        <f>SUMIF($C$1:$I$845,C111,$I$1:$I$845)</f>
        <v>45</v>
      </c>
      <c r="K111" s="30">
        <f>SUMIF($C$1:$I$845,C111,$E$1:$E$845)</f>
        <v>3</v>
      </c>
    </row>
    <row r="112" spans="1:11" s="18" customFormat="1" ht="12.75">
      <c r="A112" s="4">
        <v>2003</v>
      </c>
      <c r="B112" s="4">
        <v>1</v>
      </c>
      <c r="C112" t="s">
        <v>404</v>
      </c>
      <c r="D112" t="s">
        <v>36</v>
      </c>
      <c r="E112">
        <v>1</v>
      </c>
      <c r="F112" t="s">
        <v>70</v>
      </c>
      <c r="G112" s="25">
        <v>0.09403935185185186</v>
      </c>
      <c r="H112" t="s">
        <v>55</v>
      </c>
      <c r="I112" s="18">
        <f>VLOOKUP(B112,$A$849:$B$858,2,FALSE)</f>
        <v>15</v>
      </c>
      <c r="J112" s="33">
        <f>SUMIF($C$1:$I$845,C112,$I$1:$I$845)</f>
        <v>45</v>
      </c>
      <c r="K112" s="30">
        <f>SUMIF($C$1:$I$845,C112,$E$1:$E$845)</f>
        <v>3</v>
      </c>
    </row>
    <row r="113" spans="1:11" s="18" customFormat="1" ht="12.75">
      <c r="A113" s="4">
        <v>2002</v>
      </c>
      <c r="B113" s="4">
        <v>1</v>
      </c>
      <c r="C113" t="s">
        <v>404</v>
      </c>
      <c r="D113" t="s">
        <v>36</v>
      </c>
      <c r="E113">
        <v>1</v>
      </c>
      <c r="F113" t="s">
        <v>70</v>
      </c>
      <c r="G113" s="25">
        <v>0.09648148148148149</v>
      </c>
      <c r="H113"/>
      <c r="I113" s="18">
        <f>VLOOKUP(B113,$A$849:$B$858,2,FALSE)</f>
        <v>15</v>
      </c>
      <c r="J113" s="33">
        <f>SUMIF($C$1:$I$845,C113,$I$1:$I$845)</f>
        <v>45</v>
      </c>
      <c r="K113" s="30">
        <f>SUMIF($C$1:$I$845,C113,$E$1:$E$845)</f>
        <v>3</v>
      </c>
    </row>
    <row r="114" spans="1:11" s="18" customFormat="1" ht="12.75">
      <c r="A114" s="4">
        <v>1988</v>
      </c>
      <c r="B114" s="4">
        <v>4</v>
      </c>
      <c r="C114" t="s">
        <v>139</v>
      </c>
      <c r="D114" t="s">
        <v>35</v>
      </c>
      <c r="E114">
        <v>1</v>
      </c>
      <c r="F114" t="s">
        <v>70</v>
      </c>
      <c r="G114" s="25">
        <v>0.09106481481481482</v>
      </c>
      <c r="H114"/>
      <c r="I114" s="18">
        <f>VLOOKUP(B114,$A$849:$B$858,2,FALSE)</f>
        <v>7</v>
      </c>
      <c r="J114" s="33">
        <f>SUMIF($C$1:$I$845,C114,$I$1:$I$845)</f>
        <v>42</v>
      </c>
      <c r="K114" s="30">
        <f>SUMIF($C$1:$I$845,C114,$E$1:$E$845)</f>
        <v>4</v>
      </c>
    </row>
    <row r="115" spans="1:11" s="18" customFormat="1" ht="12.75">
      <c r="A115" s="4">
        <v>1987</v>
      </c>
      <c r="B115" s="4">
        <v>3</v>
      </c>
      <c r="C115" t="s">
        <v>139</v>
      </c>
      <c r="D115" t="s">
        <v>35</v>
      </c>
      <c r="E115">
        <v>1</v>
      </c>
      <c r="F115" t="s">
        <v>70</v>
      </c>
      <c r="G115" s="25">
        <v>0.09040509259259259</v>
      </c>
      <c r="H115"/>
      <c r="I115" s="18">
        <f>VLOOKUP(B115,$A$849:$B$858,2,FALSE)</f>
        <v>9</v>
      </c>
      <c r="J115" s="33">
        <f>SUMIF($C$1:$I$845,C115,$I$1:$I$845)</f>
        <v>42</v>
      </c>
      <c r="K115" s="30">
        <f>SUMIF($C$1:$I$845,C115,$E$1:$E$845)</f>
        <v>4</v>
      </c>
    </row>
    <row r="116" spans="1:11" s="18" customFormat="1" ht="12.75">
      <c r="A116" s="4">
        <v>1986</v>
      </c>
      <c r="B116" s="4">
        <v>2</v>
      </c>
      <c r="C116" t="s">
        <v>139</v>
      </c>
      <c r="D116" t="s">
        <v>35</v>
      </c>
      <c r="E116">
        <v>1</v>
      </c>
      <c r="F116" t="s">
        <v>70</v>
      </c>
      <c r="G116" s="25">
        <v>0.09145833333333332</v>
      </c>
      <c r="H116"/>
      <c r="I116" s="18">
        <f>VLOOKUP(B116,$A$849:$B$858,2,FALSE)</f>
        <v>11</v>
      </c>
      <c r="J116" s="33">
        <f>SUMIF($C$1:$I$845,C116,$I$1:$I$845)</f>
        <v>42</v>
      </c>
      <c r="K116" s="30">
        <f>SUMIF($C$1:$I$845,C116,$E$1:$E$845)</f>
        <v>4</v>
      </c>
    </row>
    <row r="117" spans="1:11" s="18" customFormat="1" ht="12.75">
      <c r="A117" s="4">
        <v>1982</v>
      </c>
      <c r="B117" s="4">
        <v>1</v>
      </c>
      <c r="C117" t="s">
        <v>139</v>
      </c>
      <c r="D117" t="s">
        <v>35</v>
      </c>
      <c r="E117">
        <v>1</v>
      </c>
      <c r="F117" t="s">
        <v>70</v>
      </c>
      <c r="G117" s="25">
        <v>0.08986111111111111</v>
      </c>
      <c r="H117"/>
      <c r="I117" s="18">
        <f>VLOOKUP(B117,$A$849:$B$858,2,FALSE)</f>
        <v>15</v>
      </c>
      <c r="J117" s="33">
        <f>SUMIF($C$1:$I$845,C117,$I$1:$I$845)</f>
        <v>42</v>
      </c>
      <c r="K117" s="30">
        <f>SUMIF($C$1:$I$845,C117,$E$1:$E$845)</f>
        <v>4</v>
      </c>
    </row>
    <row r="118" spans="1:11" s="18" customFormat="1" ht="12.75">
      <c r="A118" s="4">
        <v>2012</v>
      </c>
      <c r="B118" s="4">
        <v>5</v>
      </c>
      <c r="C118" t="s">
        <v>4</v>
      </c>
      <c r="D118" t="s">
        <v>35</v>
      </c>
      <c r="E118">
        <v>1</v>
      </c>
      <c r="F118" t="s">
        <v>63</v>
      </c>
      <c r="G118" s="29">
        <v>0.08870370370370372</v>
      </c>
      <c r="H118"/>
      <c r="I118" s="18">
        <f>VLOOKUP(B118,$A$849:$B$858,2,FALSE)</f>
        <v>6</v>
      </c>
      <c r="J118" s="33">
        <f>SUMIF($C$1:$I$845,C118,$I$1:$I$845)</f>
        <v>41</v>
      </c>
      <c r="K118" s="30">
        <f>SUMIF($C$1:$I$845,C118,$E$1:$E$845)</f>
        <v>6</v>
      </c>
    </row>
    <row r="119" spans="1:11" s="18" customFormat="1" ht="12.75">
      <c r="A119" s="4">
        <v>2011</v>
      </c>
      <c r="B119" s="4">
        <v>6</v>
      </c>
      <c r="C119" t="s">
        <v>4</v>
      </c>
      <c r="D119" t="s">
        <v>35</v>
      </c>
      <c r="E119">
        <v>1</v>
      </c>
      <c r="F119" t="s">
        <v>63</v>
      </c>
      <c r="G119" s="28">
        <v>0.08918981481481482</v>
      </c>
      <c r="H119"/>
      <c r="I119" s="18">
        <f>VLOOKUP(B119,$A$849:$B$858,2,FALSE)</f>
        <v>5</v>
      </c>
      <c r="J119" s="33">
        <f>SUMIF($C$1:$I$845,C119,$I$1:$I$845)</f>
        <v>41</v>
      </c>
      <c r="K119" s="30">
        <f>SUMIF($C$1:$I$845,C119,$E$1:$E$845)</f>
        <v>6</v>
      </c>
    </row>
    <row r="120" spans="1:11" s="18" customFormat="1" ht="12.75">
      <c r="A120" s="4">
        <v>2007</v>
      </c>
      <c r="B120" s="4">
        <v>4</v>
      </c>
      <c r="C120" t="s">
        <v>4</v>
      </c>
      <c r="D120" t="s">
        <v>35</v>
      </c>
      <c r="E120">
        <v>1</v>
      </c>
      <c r="F120" t="s">
        <v>63</v>
      </c>
      <c r="G120" s="25">
        <v>0.08881944444444445</v>
      </c>
      <c r="H120"/>
      <c r="I120" s="18">
        <f>VLOOKUP(B120,$A$849:$B$858,2,FALSE)</f>
        <v>7</v>
      </c>
      <c r="J120" s="33">
        <f>SUMIF($C$1:$I$845,C120,$I$1:$I$845)</f>
        <v>41</v>
      </c>
      <c r="K120" s="30">
        <f>SUMIF($C$1:$I$845,C120,$E$1:$E$845)</f>
        <v>6</v>
      </c>
    </row>
    <row r="121" spans="1:11" s="18" customFormat="1" ht="12.75">
      <c r="A121" s="4">
        <v>2006</v>
      </c>
      <c r="B121" s="4">
        <v>8</v>
      </c>
      <c r="C121" t="s">
        <v>4</v>
      </c>
      <c r="D121" t="s">
        <v>35</v>
      </c>
      <c r="E121">
        <v>1</v>
      </c>
      <c r="F121" t="s">
        <v>63</v>
      </c>
      <c r="G121" s="25">
        <v>0.08940972222222222</v>
      </c>
      <c r="H121"/>
      <c r="I121" s="18">
        <f>VLOOKUP(B121,$A$849:$B$858,2,FALSE)</f>
        <v>3</v>
      </c>
      <c r="J121" s="33">
        <f>SUMIF($C$1:$I$845,C121,$I$1:$I$845)</f>
        <v>41</v>
      </c>
      <c r="K121" s="30">
        <f>SUMIF($C$1:$I$845,C121,$E$1:$E$845)</f>
        <v>6</v>
      </c>
    </row>
    <row r="122" spans="1:11" s="18" customFormat="1" ht="12.75">
      <c r="A122" s="4">
        <v>2005</v>
      </c>
      <c r="B122" s="4">
        <v>2</v>
      </c>
      <c r="C122" t="s">
        <v>4</v>
      </c>
      <c r="D122" t="s">
        <v>35</v>
      </c>
      <c r="E122">
        <v>1</v>
      </c>
      <c r="F122" t="s">
        <v>63</v>
      </c>
      <c r="G122" s="25">
        <v>0.08876157407407408</v>
      </c>
      <c r="H122"/>
      <c r="I122" s="18">
        <f>VLOOKUP(B122,$A$849:$B$858,2,FALSE)</f>
        <v>11</v>
      </c>
      <c r="J122" s="33">
        <f>SUMIF($C$1:$I$845,C122,$I$1:$I$845)</f>
        <v>41</v>
      </c>
      <c r="K122" s="30">
        <f>SUMIF($C$1:$I$845,C122,$E$1:$E$845)</f>
        <v>6</v>
      </c>
    </row>
    <row r="123" spans="1:11" s="18" customFormat="1" ht="12.75">
      <c r="A123" s="4">
        <v>2004</v>
      </c>
      <c r="B123" s="4">
        <v>3</v>
      </c>
      <c r="C123" t="s">
        <v>4</v>
      </c>
      <c r="D123" t="s">
        <v>35</v>
      </c>
      <c r="E123">
        <v>1</v>
      </c>
      <c r="F123" t="s">
        <v>63</v>
      </c>
      <c r="G123" s="50">
        <v>0.0882175925925926</v>
      </c>
      <c r="H123"/>
      <c r="I123" s="18">
        <f>VLOOKUP(B123,$A$849:$B$858,2,FALSE)</f>
        <v>9</v>
      </c>
      <c r="J123" s="33">
        <f>SUMIF($C$1:$I$845,C123,$I$1:$I$845)</f>
        <v>41</v>
      </c>
      <c r="K123" s="30">
        <f>SUMIF($C$1:$I$845,C123,$E$1:$E$845)</f>
        <v>6</v>
      </c>
    </row>
    <row r="124" spans="1:11" s="18" customFormat="1" ht="12.75">
      <c r="A124" s="17">
        <v>2017</v>
      </c>
      <c r="B124" s="17">
        <v>9</v>
      </c>
      <c r="C124" s="18" t="s">
        <v>455</v>
      </c>
      <c r="D124" s="18" t="s">
        <v>36</v>
      </c>
      <c r="E124" s="18">
        <v>1</v>
      </c>
      <c r="F124" s="18" t="s">
        <v>62</v>
      </c>
      <c r="G124" s="55">
        <v>0.10167824074074074</v>
      </c>
      <c r="I124" s="33">
        <f>VLOOKUP(B124,$A$849:$B$858,2,FALSE)</f>
        <v>2</v>
      </c>
      <c r="J124" s="33">
        <f>SUMIF($C$1:$I$845,C124,$I$1:$I$845)</f>
        <v>40</v>
      </c>
      <c r="K124" s="30">
        <f>SUMIF($C$1:$I$845,C124,$E$1:$E$845)</f>
        <v>6</v>
      </c>
    </row>
    <row r="125" spans="1:11" s="18" customFormat="1" ht="12.75">
      <c r="A125" s="17">
        <v>2016</v>
      </c>
      <c r="B125" s="17">
        <v>3</v>
      </c>
      <c r="C125" s="45" t="s">
        <v>455</v>
      </c>
      <c r="D125" s="18" t="s">
        <v>36</v>
      </c>
      <c r="E125" s="18">
        <v>1</v>
      </c>
      <c r="F125" s="18" t="s">
        <v>62</v>
      </c>
      <c r="G125" s="47">
        <v>0.09975694444444444</v>
      </c>
      <c r="H125" s="5"/>
      <c r="I125" s="33">
        <f>VLOOKUP(B125,$A$849:$B$858,2,FALSE)</f>
        <v>9</v>
      </c>
      <c r="J125" s="33">
        <f>SUMIF($C$1:$I$845,C125,$I$1:$I$845)</f>
        <v>40</v>
      </c>
      <c r="K125" s="30">
        <f>SUMIF($C$1:$I$845,C125,$E$1:$E$845)</f>
        <v>6</v>
      </c>
    </row>
    <row r="126" spans="1:11" s="18" customFormat="1" ht="12.75">
      <c r="A126" s="17">
        <v>2015</v>
      </c>
      <c r="B126" s="46">
        <v>5</v>
      </c>
      <c r="C126" s="45" t="s">
        <v>455</v>
      </c>
      <c r="D126" s="22" t="s">
        <v>36</v>
      </c>
      <c r="E126" s="13">
        <v>1</v>
      </c>
      <c r="F126" s="18" t="s">
        <v>62</v>
      </c>
      <c r="G126" s="47">
        <v>0.10017361111111112</v>
      </c>
      <c r="I126" s="33">
        <f>VLOOKUP(B126,$A$849:$B$858,2,FALSE)</f>
        <v>6</v>
      </c>
      <c r="J126" s="33">
        <f>SUMIF($C$1:$I$845,C126,$I$1:$I$845)</f>
        <v>40</v>
      </c>
      <c r="K126" s="30">
        <f>SUMIF($C$1:$I$845,C126,$E$1:$E$845)</f>
        <v>6</v>
      </c>
    </row>
    <row r="127" spans="1:11" s="18" customFormat="1" ht="12.75">
      <c r="A127" s="17">
        <v>2014</v>
      </c>
      <c r="B127" s="17">
        <v>2</v>
      </c>
      <c r="C127" s="18" t="s">
        <v>455</v>
      </c>
      <c r="D127" s="13" t="s">
        <v>36</v>
      </c>
      <c r="E127" s="13">
        <v>1</v>
      </c>
      <c r="F127" s="18" t="s">
        <v>62</v>
      </c>
      <c r="G127" s="44">
        <v>0.09749999999999999</v>
      </c>
      <c r="I127" s="33">
        <f>VLOOKUP(B127,$A$849:$B$858,2,FALSE)</f>
        <v>11</v>
      </c>
      <c r="J127" s="33">
        <f>SUMIF($C$1:$I$845,C127,$I$1:$I$845)</f>
        <v>40</v>
      </c>
      <c r="K127" s="30">
        <f>SUMIF($C$1:$I$845,C127,$E$1:$E$845)</f>
        <v>6</v>
      </c>
    </row>
    <row r="128" spans="1:11" s="18" customFormat="1" ht="12.75">
      <c r="A128" s="31">
        <v>2013</v>
      </c>
      <c r="B128" s="31">
        <v>6</v>
      </c>
      <c r="C128" s="39" t="s">
        <v>462</v>
      </c>
      <c r="D128" s="13" t="s">
        <v>36</v>
      </c>
      <c r="E128" s="13">
        <v>1</v>
      </c>
      <c r="F128" s="33" t="s">
        <v>62</v>
      </c>
      <c r="G128" s="40">
        <v>0.1021412037037037</v>
      </c>
      <c r="H128" s="13"/>
      <c r="I128" s="33">
        <f>VLOOKUP(B128,$A$849:$B$858,2,FALSE)</f>
        <v>5</v>
      </c>
      <c r="J128" s="33">
        <f>SUMIF($C$1:$I$845,C128,$I$1:$I$845)</f>
        <v>40</v>
      </c>
      <c r="K128" s="30">
        <f>SUMIF($C$1:$I$845,C128,$E$1:$E$845)</f>
        <v>6</v>
      </c>
    </row>
    <row r="129" spans="1:11" s="18" customFormat="1" ht="12.75">
      <c r="A129" s="4">
        <v>2012</v>
      </c>
      <c r="B129" s="4">
        <v>4</v>
      </c>
      <c r="C129" t="s">
        <v>455</v>
      </c>
      <c r="D129" t="s">
        <v>36</v>
      </c>
      <c r="E129">
        <v>1</v>
      </c>
      <c r="F129" t="s">
        <v>62</v>
      </c>
      <c r="G129" s="29">
        <v>0.09788194444444444</v>
      </c>
      <c r="H129"/>
      <c r="I129" s="18">
        <f>VLOOKUP(B129,$A$849:$B$858,2,FALSE)</f>
        <v>7</v>
      </c>
      <c r="J129" s="33">
        <f>SUMIF($C$1:$I$845,C129,$I$1:$I$845)</f>
        <v>40</v>
      </c>
      <c r="K129" s="30">
        <f>SUMIF($C$1:$I$845,C129,$E$1:$E$845)</f>
        <v>6</v>
      </c>
    </row>
    <row r="130" spans="1:11" s="18" customFormat="1" ht="12.75">
      <c r="A130" s="4">
        <v>1990</v>
      </c>
      <c r="B130" s="4">
        <v>1</v>
      </c>
      <c r="C130" t="s">
        <v>187</v>
      </c>
      <c r="D130" t="s">
        <v>35</v>
      </c>
      <c r="E130">
        <v>1</v>
      </c>
      <c r="F130" t="s">
        <v>70</v>
      </c>
      <c r="G130" s="25">
        <v>0.09039351851851851</v>
      </c>
      <c r="H130"/>
      <c r="I130" s="18">
        <f>VLOOKUP(B130,$A$849:$B$858,2,FALSE)</f>
        <v>15</v>
      </c>
      <c r="J130" s="33">
        <f>SUMIF($C$1:$I$845,C130,$I$1:$I$845)</f>
        <v>38</v>
      </c>
      <c r="K130" s="30">
        <f>SUMIF($C$1:$I$845,C130,$E$1:$E$845)</f>
        <v>4</v>
      </c>
    </row>
    <row r="131" spans="1:11" s="18" customFormat="1" ht="12.75">
      <c r="A131" s="4">
        <v>1988</v>
      </c>
      <c r="B131" s="4">
        <v>6</v>
      </c>
      <c r="C131" t="s">
        <v>187</v>
      </c>
      <c r="D131" t="s">
        <v>35</v>
      </c>
      <c r="E131">
        <v>1</v>
      </c>
      <c r="F131" t="s">
        <v>70</v>
      </c>
      <c r="G131" s="25">
        <v>0.09145833333333332</v>
      </c>
      <c r="H131"/>
      <c r="I131" s="18">
        <f>VLOOKUP(B131,$A$849:$B$858,2,FALSE)</f>
        <v>5</v>
      </c>
      <c r="J131" s="33">
        <f>SUMIF($C$1:$I$845,C131,$I$1:$I$845)</f>
        <v>38</v>
      </c>
      <c r="K131" s="30">
        <f>SUMIF($C$1:$I$845,C131,$E$1:$E$845)</f>
        <v>4</v>
      </c>
    </row>
    <row r="132" spans="1:11" s="18" customFormat="1" ht="12.75">
      <c r="A132" s="4">
        <v>1986</v>
      </c>
      <c r="B132" s="4">
        <v>3</v>
      </c>
      <c r="C132" t="s">
        <v>187</v>
      </c>
      <c r="D132" t="s">
        <v>35</v>
      </c>
      <c r="E132">
        <v>1</v>
      </c>
      <c r="F132" t="s">
        <v>70</v>
      </c>
      <c r="G132" s="25">
        <v>0.09208333333333334</v>
      </c>
      <c r="H132"/>
      <c r="I132" s="18">
        <f>VLOOKUP(B132,$A$849:$B$858,2,FALSE)</f>
        <v>9</v>
      </c>
      <c r="J132" s="33">
        <f>SUMIF($C$1:$I$845,C132,$I$1:$I$845)</f>
        <v>38</v>
      </c>
      <c r="K132" s="30">
        <f>SUMIF($C$1:$I$845,C132,$E$1:$E$845)</f>
        <v>4</v>
      </c>
    </row>
    <row r="133" spans="1:11" s="18" customFormat="1" ht="12.75">
      <c r="A133" s="4">
        <v>1985</v>
      </c>
      <c r="B133" s="4">
        <v>3</v>
      </c>
      <c r="C133" t="s">
        <v>187</v>
      </c>
      <c r="D133" t="s">
        <v>35</v>
      </c>
      <c r="E133">
        <v>1</v>
      </c>
      <c r="F133" t="s">
        <v>70</v>
      </c>
      <c r="G133" s="25">
        <v>0.08976851851851853</v>
      </c>
      <c r="H133"/>
      <c r="I133" s="18">
        <f>VLOOKUP(B133,$A$849:$B$858,2,FALSE)</f>
        <v>9</v>
      </c>
      <c r="J133" s="33">
        <f>SUMIF($C$1:$I$845,C133,$I$1:$I$845)</f>
        <v>38</v>
      </c>
      <c r="K133" s="30">
        <f>SUMIF($C$1:$I$845,C133,$E$1:$E$845)</f>
        <v>4</v>
      </c>
    </row>
    <row r="134" spans="1:11" s="18" customFormat="1" ht="12.75">
      <c r="A134" s="4">
        <v>2021</v>
      </c>
      <c r="B134" s="4">
        <v>6</v>
      </c>
      <c r="C134" t="s">
        <v>554</v>
      </c>
      <c r="D134" t="s">
        <v>35</v>
      </c>
      <c r="E134">
        <v>1</v>
      </c>
      <c r="F134" t="s">
        <v>65</v>
      </c>
      <c r="G134" s="50">
        <v>0.08878472222222222</v>
      </c>
      <c r="H134"/>
      <c r="I134" s="18">
        <f>VLOOKUP(B134,$A$849:$B$858,2,FALSE)</f>
        <v>5</v>
      </c>
      <c r="J134" s="33">
        <f>SUMIF($C$1:$I$845,C134,$I$1:$I$845)</f>
        <v>38</v>
      </c>
      <c r="K134" s="30">
        <f>SUMIF($C$1:$I$845,C134,$E$1:$E$845)</f>
        <v>4</v>
      </c>
    </row>
    <row r="135" spans="1:11" s="18" customFormat="1" ht="12.75">
      <c r="A135" s="4">
        <v>2020</v>
      </c>
      <c r="B135" s="4">
        <v>1</v>
      </c>
      <c r="C135" s="18" t="s">
        <v>554</v>
      </c>
      <c r="D135" s="18" t="s">
        <v>35</v>
      </c>
      <c r="E135">
        <v>1</v>
      </c>
      <c r="F135" s="18" t="s">
        <v>65</v>
      </c>
      <c r="G135" s="50">
        <v>0.0872800925925926</v>
      </c>
      <c r="H135"/>
      <c r="I135" s="18">
        <f>VLOOKUP(B135,$A$849:$B$858,2,FALSE)</f>
        <v>15</v>
      </c>
      <c r="J135" s="33">
        <f>SUMIF($C$1:$I$845,C135,$I$1:$I$845)</f>
        <v>38</v>
      </c>
      <c r="K135" s="30">
        <f>SUMIF($C$1:$I$845,C135,$E$1:$E$845)</f>
        <v>4</v>
      </c>
    </row>
    <row r="136" spans="1:11" s="18" customFormat="1" ht="12.75">
      <c r="A136" s="17">
        <v>2019</v>
      </c>
      <c r="B136" s="17">
        <v>4</v>
      </c>
      <c r="C136" t="s">
        <v>527</v>
      </c>
      <c r="D136" t="s">
        <v>35</v>
      </c>
      <c r="E136">
        <v>1</v>
      </c>
      <c r="F136" t="s">
        <v>65</v>
      </c>
      <c r="G136" s="50">
        <v>0.08681712962962963</v>
      </c>
      <c r="H136"/>
      <c r="I136" s="18">
        <f>VLOOKUP(B136,$A$849:$B$858,2,FALSE)</f>
        <v>7</v>
      </c>
      <c r="J136" s="33">
        <f>SUMIF($C$1:$I$845,C136,$I$1:$I$845)</f>
        <v>38</v>
      </c>
      <c r="K136" s="30">
        <f>SUMIF($C$1:$I$845,C136,$E$1:$E$845)</f>
        <v>4</v>
      </c>
    </row>
    <row r="137" spans="1:11" s="18" customFormat="1" ht="12.75">
      <c r="A137" s="17">
        <v>2018</v>
      </c>
      <c r="B137" s="17">
        <v>2</v>
      </c>
      <c r="C137" s="18" t="s">
        <v>527</v>
      </c>
      <c r="D137" s="18" t="s">
        <v>35</v>
      </c>
      <c r="E137" s="18">
        <v>1</v>
      </c>
      <c r="F137" s="18" t="s">
        <v>65</v>
      </c>
      <c r="G137" s="55">
        <v>0.08667824074074075</v>
      </c>
      <c r="I137" s="33">
        <f>VLOOKUP(B137,$A$849:$B$858,2,FALSE)</f>
        <v>11</v>
      </c>
      <c r="J137" s="33">
        <f>SUMIF($C$1:$I$845,C137,$I$1:$I$845)</f>
        <v>38</v>
      </c>
      <c r="K137" s="30">
        <f>SUMIF($C$1:$I$845,C137,$E$1:$E$845)</f>
        <v>4</v>
      </c>
    </row>
    <row r="138" spans="1:11" s="18" customFormat="1" ht="12.75">
      <c r="A138" s="4">
        <v>2012</v>
      </c>
      <c r="B138" s="4">
        <v>7</v>
      </c>
      <c r="C138" t="s">
        <v>37</v>
      </c>
      <c r="D138" t="s">
        <v>36</v>
      </c>
      <c r="E138">
        <v>1</v>
      </c>
      <c r="F138" t="s">
        <v>93</v>
      </c>
      <c r="G138" s="29">
        <v>0.10061342592592593</v>
      </c>
      <c r="H138"/>
      <c r="I138" s="18">
        <f>VLOOKUP(B138,$A$849:$B$858,2,FALSE)</f>
        <v>4</v>
      </c>
      <c r="J138" s="33">
        <f>SUMIF($C$1:$I$845,C138,$I$1:$I$845)</f>
        <v>38</v>
      </c>
      <c r="K138" s="30">
        <f>SUMIF($C$1:$I$845,C138,$E$1:$E$845)</f>
        <v>4</v>
      </c>
    </row>
    <row r="139" spans="1:11" s="18" customFormat="1" ht="12.75">
      <c r="A139" s="4">
        <v>2011</v>
      </c>
      <c r="B139" s="4">
        <v>7</v>
      </c>
      <c r="C139" t="s">
        <v>37</v>
      </c>
      <c r="D139" t="s">
        <v>36</v>
      </c>
      <c r="E139">
        <v>1</v>
      </c>
      <c r="F139" t="s">
        <v>93</v>
      </c>
      <c r="G139" s="28">
        <v>0.10027777777777779</v>
      </c>
      <c r="H139"/>
      <c r="I139" s="18">
        <f>VLOOKUP(B139,$A$849:$B$858,2,FALSE)</f>
        <v>4</v>
      </c>
      <c r="J139" s="33">
        <f>SUMIF($C$1:$I$845,C139,$I$1:$I$845)</f>
        <v>38</v>
      </c>
      <c r="K139" s="30">
        <f>SUMIF($C$1:$I$845,C139,$E$1:$E$845)</f>
        <v>4</v>
      </c>
    </row>
    <row r="140" spans="1:11" s="18" customFormat="1" ht="12.75">
      <c r="A140" s="12">
        <v>2009</v>
      </c>
      <c r="B140" s="15">
        <v>1</v>
      </c>
      <c r="C140" t="s">
        <v>37</v>
      </c>
      <c r="D140" t="s">
        <v>36</v>
      </c>
      <c r="E140">
        <v>1</v>
      </c>
      <c r="F140" s="13" t="s">
        <v>93</v>
      </c>
      <c r="G140" s="20">
        <v>0.09873842592592592</v>
      </c>
      <c r="H140" s="13"/>
      <c r="I140" s="18">
        <f>VLOOKUP(B140,$A$849:$B$858,2,FALSE)</f>
        <v>15</v>
      </c>
      <c r="J140" s="33">
        <f>SUMIF($C$1:$I$845,C140,$I$1:$I$845)</f>
        <v>38</v>
      </c>
      <c r="K140" s="30">
        <f>SUMIF($C$1:$I$845,C140,$E$1:$E$845)</f>
        <v>4</v>
      </c>
    </row>
    <row r="141" spans="1:11" s="18" customFormat="1" ht="12.75">
      <c r="A141" s="4">
        <v>2008</v>
      </c>
      <c r="B141" s="3">
        <v>1</v>
      </c>
      <c r="C141" s="2" t="s">
        <v>37</v>
      </c>
      <c r="D141" t="s">
        <v>36</v>
      </c>
      <c r="E141">
        <v>1</v>
      </c>
      <c r="F141" s="2" t="s">
        <v>93</v>
      </c>
      <c r="G141" s="24">
        <v>0.10016203703703704</v>
      </c>
      <c r="H141" t="s">
        <v>56</v>
      </c>
      <c r="I141" s="18">
        <f>VLOOKUP(B141,$A$849:$B$858,2,FALSE)</f>
        <v>15</v>
      </c>
      <c r="J141" s="33">
        <f>SUMIF($C$1:$I$845,C141,$I$1:$I$845)</f>
        <v>38</v>
      </c>
      <c r="K141" s="30">
        <f>SUMIF($C$1:$I$845,C141,$E$1:$E$845)</f>
        <v>4</v>
      </c>
    </row>
    <row r="142" spans="1:11" s="18" customFormat="1" ht="12.75">
      <c r="A142" s="4">
        <v>2007</v>
      </c>
      <c r="B142" s="4">
        <v>3</v>
      </c>
      <c r="C142" t="s">
        <v>417</v>
      </c>
      <c r="D142" t="s">
        <v>36</v>
      </c>
      <c r="E142">
        <v>1</v>
      </c>
      <c r="F142" t="s">
        <v>103</v>
      </c>
      <c r="G142" s="25">
        <v>0.09994212962962963</v>
      </c>
      <c r="H142"/>
      <c r="I142" s="18">
        <f>VLOOKUP(B142,$A$849:$B$858,2,FALSE)</f>
        <v>9</v>
      </c>
      <c r="J142" s="33">
        <f>SUMIF($C$1:$I$845,C142,$I$1:$I$845)</f>
        <v>38</v>
      </c>
      <c r="K142" s="30">
        <f>SUMIF($C$1:$I$845,C142,$E$1:$E$845)</f>
        <v>5</v>
      </c>
    </row>
    <row r="143" spans="1:11" s="18" customFormat="1" ht="12.75">
      <c r="A143" s="4">
        <v>2006</v>
      </c>
      <c r="B143" s="4">
        <v>7</v>
      </c>
      <c r="C143" t="s">
        <v>417</v>
      </c>
      <c r="D143" t="s">
        <v>36</v>
      </c>
      <c r="E143">
        <v>1</v>
      </c>
      <c r="F143" t="s">
        <v>103</v>
      </c>
      <c r="G143" s="25">
        <v>0.10267361111111112</v>
      </c>
      <c r="H143"/>
      <c r="I143" s="18">
        <f>VLOOKUP(B143,$A$849:$B$858,2,FALSE)</f>
        <v>4</v>
      </c>
      <c r="J143" s="33">
        <f>SUMIF($C$1:$I$845,C143,$I$1:$I$845)</f>
        <v>38</v>
      </c>
      <c r="K143" s="30">
        <f>SUMIF($C$1:$I$845,C143,$E$1:$E$845)</f>
        <v>5</v>
      </c>
    </row>
    <row r="144" spans="1:11" s="18" customFormat="1" ht="12.75">
      <c r="A144" s="4">
        <v>2005</v>
      </c>
      <c r="B144" s="4">
        <v>2</v>
      </c>
      <c r="C144" t="s">
        <v>417</v>
      </c>
      <c r="D144" t="s">
        <v>36</v>
      </c>
      <c r="E144">
        <v>1</v>
      </c>
      <c r="F144" t="s">
        <v>103</v>
      </c>
      <c r="G144" s="25">
        <v>0.09918981481481481</v>
      </c>
      <c r="H144"/>
      <c r="I144" s="18">
        <f>VLOOKUP(B144,$A$849:$B$858,2,FALSE)</f>
        <v>11</v>
      </c>
      <c r="J144" s="33">
        <f>SUMIF($C$1:$I$845,C144,$I$1:$I$845)</f>
        <v>38</v>
      </c>
      <c r="K144" s="30">
        <f>SUMIF($C$1:$I$845,C144,$E$1:$E$845)</f>
        <v>5</v>
      </c>
    </row>
    <row r="145" spans="1:11" ht="12.75">
      <c r="A145" s="4">
        <v>2004</v>
      </c>
      <c r="B145" s="4">
        <v>3</v>
      </c>
      <c r="C145" t="s">
        <v>417</v>
      </c>
      <c r="D145" t="s">
        <v>36</v>
      </c>
      <c r="E145">
        <v>1</v>
      </c>
      <c r="F145" t="s">
        <v>103</v>
      </c>
      <c r="G145" s="25">
        <v>0.10199074074074073</v>
      </c>
      <c r="I145" s="18">
        <f>VLOOKUP(B145,$A$849:$B$858,2,FALSE)</f>
        <v>9</v>
      </c>
      <c r="J145" s="33">
        <f>SUMIF($C$1:$I$845,C145,$I$1:$I$845)</f>
        <v>38</v>
      </c>
      <c r="K145" s="30">
        <f>SUMIF($C$1:$I$845,C145,$E$1:$E$845)</f>
        <v>5</v>
      </c>
    </row>
    <row r="146" spans="1:11" ht="12.75">
      <c r="A146" s="4">
        <v>2003</v>
      </c>
      <c r="B146" s="4">
        <v>6</v>
      </c>
      <c r="C146" t="s">
        <v>417</v>
      </c>
      <c r="D146" t="s">
        <v>36</v>
      </c>
      <c r="E146">
        <v>1</v>
      </c>
      <c r="F146" t="s">
        <v>103</v>
      </c>
      <c r="G146" s="25">
        <v>0.09980324074074075</v>
      </c>
      <c r="I146" s="18">
        <f>VLOOKUP(B146,$A$849:$B$858,2,FALSE)</f>
        <v>5</v>
      </c>
      <c r="J146" s="33">
        <f>SUMIF($C$1:$I$845,C146,$I$1:$I$845)</f>
        <v>38</v>
      </c>
      <c r="K146" s="30">
        <f>SUMIF($C$1:$I$845,C146,$E$1:$E$845)</f>
        <v>5</v>
      </c>
    </row>
    <row r="147" spans="1:11" ht="12.75">
      <c r="A147" s="4">
        <v>1997</v>
      </c>
      <c r="B147" s="4">
        <v>8</v>
      </c>
      <c r="C147" t="s">
        <v>279</v>
      </c>
      <c r="D147" t="s">
        <v>36</v>
      </c>
      <c r="E147">
        <v>1</v>
      </c>
      <c r="F147" t="s">
        <v>81</v>
      </c>
      <c r="G147" s="25">
        <v>0.10354166666666666</v>
      </c>
      <c r="I147" s="18">
        <f>VLOOKUP(B147,$A$849:$B$858,2,FALSE)</f>
        <v>3</v>
      </c>
      <c r="J147" s="33">
        <f>SUMIF($C$1:$I$845,C147,$I$1:$I$845)</f>
        <v>37</v>
      </c>
      <c r="K147" s="30">
        <f>SUMIF($C$1:$I$845,C147,$E$1:$E$845)</f>
        <v>6</v>
      </c>
    </row>
    <row r="148" spans="1:11" ht="12.75">
      <c r="A148" s="4">
        <v>1996</v>
      </c>
      <c r="B148" s="4">
        <v>7</v>
      </c>
      <c r="C148" t="s">
        <v>279</v>
      </c>
      <c r="D148" t="s">
        <v>36</v>
      </c>
      <c r="E148">
        <v>1</v>
      </c>
      <c r="F148" t="s">
        <v>81</v>
      </c>
      <c r="G148" s="25">
        <v>0.10608796296296297</v>
      </c>
      <c r="I148" s="18">
        <f>VLOOKUP(B148,$A$849:$B$858,2,FALSE)</f>
        <v>4</v>
      </c>
      <c r="J148" s="33">
        <f>SUMIF($C$1:$I$845,C148,$I$1:$I$845)</f>
        <v>37</v>
      </c>
      <c r="K148" s="30">
        <f>SUMIF($C$1:$I$845,C148,$E$1:$E$845)</f>
        <v>6</v>
      </c>
    </row>
    <row r="149" spans="1:11" ht="12.75">
      <c r="A149" s="4">
        <v>1995</v>
      </c>
      <c r="B149" s="4">
        <v>4</v>
      </c>
      <c r="C149" t="s">
        <v>279</v>
      </c>
      <c r="D149" t="s">
        <v>36</v>
      </c>
      <c r="E149">
        <v>1</v>
      </c>
      <c r="F149" t="s">
        <v>81</v>
      </c>
      <c r="G149" s="25">
        <v>0.10457175925925925</v>
      </c>
      <c r="I149" s="18">
        <f>VLOOKUP(B149,$A$849:$B$858,2,FALSE)</f>
        <v>7</v>
      </c>
      <c r="J149" s="33">
        <f>SUMIF($C$1:$I$845,C149,$I$1:$I$845)</f>
        <v>37</v>
      </c>
      <c r="K149" s="30">
        <f>SUMIF($C$1:$I$845,C149,$E$1:$E$845)</f>
        <v>6</v>
      </c>
    </row>
    <row r="150" spans="1:11" ht="12.75">
      <c r="A150" s="4">
        <v>1993</v>
      </c>
      <c r="B150" s="4">
        <v>4</v>
      </c>
      <c r="C150" t="s">
        <v>279</v>
      </c>
      <c r="D150" t="s">
        <v>36</v>
      </c>
      <c r="E150">
        <v>1</v>
      </c>
      <c r="F150" t="s">
        <v>81</v>
      </c>
      <c r="G150" s="25">
        <v>0.10590277777777778</v>
      </c>
      <c r="I150" s="18">
        <f>VLOOKUP(B150,$A$849:$B$858,2,FALSE)</f>
        <v>7</v>
      </c>
      <c r="J150" s="33">
        <f>SUMIF($C$1:$I$845,C150,$I$1:$I$845)</f>
        <v>37</v>
      </c>
      <c r="K150" s="30">
        <f>SUMIF($C$1:$I$845,C150,$E$1:$E$845)</f>
        <v>6</v>
      </c>
    </row>
    <row r="151" spans="1:11" ht="12.75">
      <c r="A151" s="4">
        <v>1992</v>
      </c>
      <c r="B151" s="4">
        <v>2</v>
      </c>
      <c r="C151" t="s">
        <v>279</v>
      </c>
      <c r="D151" t="s">
        <v>36</v>
      </c>
      <c r="E151">
        <v>1</v>
      </c>
      <c r="F151" t="s">
        <v>81</v>
      </c>
      <c r="G151" s="25">
        <v>0.10415509259259259</v>
      </c>
      <c r="I151" s="18">
        <f>VLOOKUP(B151,$A$849:$B$858,2,FALSE)</f>
        <v>11</v>
      </c>
      <c r="J151" s="33">
        <f>SUMIF($C$1:$I$845,C151,$I$1:$I$845)</f>
        <v>37</v>
      </c>
      <c r="K151" s="30">
        <f>SUMIF($C$1:$I$845,C151,$E$1:$E$845)</f>
        <v>6</v>
      </c>
    </row>
    <row r="152" spans="1:11" ht="12.75">
      <c r="A152" s="4">
        <v>1991</v>
      </c>
      <c r="B152" s="4">
        <v>6</v>
      </c>
      <c r="C152" t="s">
        <v>279</v>
      </c>
      <c r="D152" t="s">
        <v>36</v>
      </c>
      <c r="E152">
        <v>1</v>
      </c>
      <c r="F152" t="s">
        <v>81</v>
      </c>
      <c r="G152" s="25">
        <v>0.10430555555555555</v>
      </c>
      <c r="I152" s="18">
        <f>VLOOKUP(B152,$A$849:$B$858,2,FALSE)</f>
        <v>5</v>
      </c>
      <c r="J152" s="33">
        <f>SUMIF($C$1:$I$845,C152,$I$1:$I$845)</f>
        <v>37</v>
      </c>
      <c r="K152" s="30">
        <f>SUMIF($C$1:$I$845,C152,$E$1:$E$845)</f>
        <v>6</v>
      </c>
    </row>
    <row r="153" spans="1:11" ht="12.75">
      <c r="A153" s="17">
        <v>2017</v>
      </c>
      <c r="B153" s="17">
        <v>3</v>
      </c>
      <c r="C153" s="18" t="s">
        <v>431</v>
      </c>
      <c r="D153" s="18" t="s">
        <v>36</v>
      </c>
      <c r="E153" s="18">
        <v>1</v>
      </c>
      <c r="F153" s="18" t="s">
        <v>65</v>
      </c>
      <c r="G153" s="55">
        <v>0.09939814814814814</v>
      </c>
      <c r="H153" s="18"/>
      <c r="I153" s="33">
        <f>VLOOKUP(B153,$A$849:$B$858,2,FALSE)</f>
        <v>9</v>
      </c>
      <c r="J153" s="33">
        <f>SUMIF($C$1:$I$845,C153,$I$1:$I$845)</f>
        <v>37</v>
      </c>
      <c r="K153" s="30">
        <f>SUMIF($C$1:$I$845,C153,$E$1:$E$845)</f>
        <v>4</v>
      </c>
    </row>
    <row r="154" spans="1:11" ht="12.75">
      <c r="A154" s="17">
        <v>2016</v>
      </c>
      <c r="B154" s="17">
        <v>5</v>
      </c>
      <c r="C154" s="45" t="s">
        <v>431</v>
      </c>
      <c r="D154" s="18" t="s">
        <v>36</v>
      </c>
      <c r="E154" s="18">
        <v>1</v>
      </c>
      <c r="F154" s="18" t="s">
        <v>65</v>
      </c>
      <c r="G154" s="47">
        <v>0.09996527777777779</v>
      </c>
      <c r="H154" s="5"/>
      <c r="I154" s="33">
        <f>VLOOKUP(B154,$A$849:$B$858,2,FALSE)</f>
        <v>6</v>
      </c>
      <c r="J154" s="33">
        <f>SUMIF($C$1:$I$845,C154,$I$1:$I$845)</f>
        <v>37</v>
      </c>
      <c r="K154" s="30">
        <f>SUMIF($C$1:$I$845,C154,$E$1:$E$845)</f>
        <v>4</v>
      </c>
    </row>
    <row r="155" spans="1:11" ht="12.75">
      <c r="A155" s="17">
        <v>2015</v>
      </c>
      <c r="B155" s="46">
        <v>4</v>
      </c>
      <c r="C155" s="45" t="s">
        <v>431</v>
      </c>
      <c r="D155" s="22" t="s">
        <v>36</v>
      </c>
      <c r="E155" s="13">
        <v>1</v>
      </c>
      <c r="F155" s="18" t="s">
        <v>65</v>
      </c>
      <c r="G155" s="47">
        <v>0.09991898148148148</v>
      </c>
      <c r="H155" s="18"/>
      <c r="I155" s="33">
        <f>VLOOKUP(B155,$A$849:$B$858,2,FALSE)</f>
        <v>7</v>
      </c>
      <c r="J155" s="33">
        <f>SUMIF($C$1:$I$845,C155,$I$1:$I$845)</f>
        <v>37</v>
      </c>
      <c r="K155" s="30">
        <f>SUMIF($C$1:$I$845,C155,$E$1:$E$845)</f>
        <v>4</v>
      </c>
    </row>
    <row r="156" spans="1:11" ht="12.75">
      <c r="A156" s="17">
        <v>2010</v>
      </c>
      <c r="B156" s="15">
        <v>1</v>
      </c>
      <c r="C156" s="18" t="s">
        <v>431</v>
      </c>
      <c r="D156" t="s">
        <v>36</v>
      </c>
      <c r="E156">
        <v>1</v>
      </c>
      <c r="F156" s="18" t="s">
        <v>65</v>
      </c>
      <c r="G156" s="19">
        <v>0.09905092592592592</v>
      </c>
      <c r="H156" s="18"/>
      <c r="I156" s="18">
        <f>VLOOKUP(B156,$A$849:$B$858,2,FALSE)</f>
        <v>15</v>
      </c>
      <c r="J156" s="33">
        <f>SUMIF($C$1:$I$845,C156,$I$1:$I$845)</f>
        <v>37</v>
      </c>
      <c r="K156" s="30">
        <f>SUMIF($C$1:$I$845,C156,$E$1:$E$845)</f>
        <v>4</v>
      </c>
    </row>
    <row r="157" spans="1:11" ht="12.75">
      <c r="A157" s="4">
        <v>2007</v>
      </c>
      <c r="B157" s="4">
        <v>6</v>
      </c>
      <c r="C157" t="s">
        <v>392</v>
      </c>
      <c r="D157" t="s">
        <v>35</v>
      </c>
      <c r="E157">
        <v>1</v>
      </c>
      <c r="F157" t="s">
        <v>62</v>
      </c>
      <c r="G157" s="25">
        <v>0.08895833333333332</v>
      </c>
      <c r="I157" s="18">
        <f>VLOOKUP(B157,$A$849:$B$858,2,FALSE)</f>
        <v>5</v>
      </c>
      <c r="J157" s="33">
        <f>SUMIF($C$1:$I$845,C157,$I$1:$I$845)</f>
        <v>37</v>
      </c>
      <c r="K157" s="30">
        <f>SUMIF($C$1:$I$845,C157,$E$1:$E$845)</f>
        <v>5</v>
      </c>
    </row>
    <row r="158" spans="1:11" ht="12.75">
      <c r="A158" s="4">
        <v>2005</v>
      </c>
      <c r="B158" s="4">
        <v>8</v>
      </c>
      <c r="C158" t="s">
        <v>392</v>
      </c>
      <c r="D158" t="s">
        <v>35</v>
      </c>
      <c r="E158">
        <v>1</v>
      </c>
      <c r="F158" t="s">
        <v>62</v>
      </c>
      <c r="G158" s="25">
        <v>0.09141203703703704</v>
      </c>
      <c r="I158" s="18">
        <f>VLOOKUP(B158,$A$849:$B$858,2,FALSE)</f>
        <v>3</v>
      </c>
      <c r="J158" s="33">
        <f>SUMIF($C$1:$I$845,C158,$I$1:$I$845)</f>
        <v>37</v>
      </c>
      <c r="K158" s="30">
        <f>SUMIF($C$1:$I$845,C158,$E$1:$E$845)</f>
        <v>5</v>
      </c>
    </row>
    <row r="159" spans="1:11" ht="12.75">
      <c r="A159" s="4">
        <v>2003</v>
      </c>
      <c r="B159" s="4">
        <v>4</v>
      </c>
      <c r="C159" t="s">
        <v>392</v>
      </c>
      <c r="D159" t="s">
        <v>35</v>
      </c>
      <c r="E159">
        <v>1</v>
      </c>
      <c r="F159" t="s">
        <v>62</v>
      </c>
      <c r="G159" s="25">
        <v>0.08887731481481481</v>
      </c>
      <c r="I159" s="18">
        <f>VLOOKUP(B159,$A$849:$B$858,2,FALSE)</f>
        <v>7</v>
      </c>
      <c r="J159" s="33">
        <f>SUMIF($C$1:$I$845,C159,$I$1:$I$845)</f>
        <v>37</v>
      </c>
      <c r="K159" s="30">
        <f>SUMIF($C$1:$I$845,C159,$E$1:$E$845)</f>
        <v>5</v>
      </c>
    </row>
    <row r="160" spans="1:11" ht="12.75">
      <c r="A160" s="4">
        <v>2002</v>
      </c>
      <c r="B160" s="4">
        <v>2</v>
      </c>
      <c r="C160" t="s">
        <v>392</v>
      </c>
      <c r="D160" t="s">
        <v>35</v>
      </c>
      <c r="E160">
        <v>1</v>
      </c>
      <c r="F160" t="s">
        <v>62</v>
      </c>
      <c r="G160" s="50">
        <v>0.08736111111111111</v>
      </c>
      <c r="I160" s="18">
        <f>VLOOKUP(B160,$A$849:$B$858,2,FALSE)</f>
        <v>11</v>
      </c>
      <c r="J160" s="33">
        <f>SUMIF($C$1:$I$845,C160,$I$1:$I$845)</f>
        <v>37</v>
      </c>
      <c r="K160" s="30">
        <f>SUMIF($C$1:$I$845,C160,$E$1:$E$845)</f>
        <v>5</v>
      </c>
    </row>
    <row r="161" spans="1:11" ht="12.75">
      <c r="A161" s="4">
        <v>2001</v>
      </c>
      <c r="B161" s="4">
        <v>2</v>
      </c>
      <c r="C161" t="s">
        <v>392</v>
      </c>
      <c r="D161" t="s">
        <v>35</v>
      </c>
      <c r="E161">
        <v>1</v>
      </c>
      <c r="F161" t="s">
        <v>62</v>
      </c>
      <c r="G161" s="25">
        <v>0.0890625</v>
      </c>
      <c r="I161" s="18">
        <f>VLOOKUP(B161,$A$849:$B$858,2,FALSE)</f>
        <v>11</v>
      </c>
      <c r="J161" s="33">
        <f>SUMIF($C$1:$I$845,C161,$I$1:$I$845)</f>
        <v>37</v>
      </c>
      <c r="K161" s="30">
        <f>SUMIF($C$1:$I$845,C161,$E$1:$E$845)</f>
        <v>5</v>
      </c>
    </row>
    <row r="162" spans="1:11" ht="12.75">
      <c r="A162" s="4">
        <v>2008</v>
      </c>
      <c r="B162" s="3">
        <v>10</v>
      </c>
      <c r="C162" s="2" t="s">
        <v>118</v>
      </c>
      <c r="D162" t="s">
        <v>35</v>
      </c>
      <c r="E162">
        <v>1</v>
      </c>
      <c r="F162" s="2" t="s">
        <v>68</v>
      </c>
      <c r="G162" s="24">
        <v>0.09148148148148148</v>
      </c>
      <c r="I162" s="18">
        <f>VLOOKUP(B162,$A$849:$B$858,2,FALSE)</f>
        <v>1</v>
      </c>
      <c r="J162" s="33">
        <f>SUMIF($C$1:$I$845,C162,$I$1:$I$845)</f>
        <v>36</v>
      </c>
      <c r="K162" s="30">
        <f>SUMIF($C$1:$I$845,C162,$E$1:$E$845)</f>
        <v>7</v>
      </c>
    </row>
    <row r="163" spans="1:11" s="13" customFormat="1" ht="12.75">
      <c r="A163" s="4">
        <v>2007</v>
      </c>
      <c r="B163" s="4">
        <v>5</v>
      </c>
      <c r="C163" t="s">
        <v>118</v>
      </c>
      <c r="D163" t="s">
        <v>35</v>
      </c>
      <c r="E163">
        <v>1</v>
      </c>
      <c r="F163" t="s">
        <v>68</v>
      </c>
      <c r="G163" s="25">
        <v>0.08884259259259258</v>
      </c>
      <c r="H163"/>
      <c r="I163" s="18">
        <f>VLOOKUP(B163,$A$849:$B$858,2,FALSE)</f>
        <v>6</v>
      </c>
      <c r="J163" s="33">
        <f>SUMIF($C$1:$I$845,C163,$I$1:$I$845)</f>
        <v>36</v>
      </c>
      <c r="K163" s="30">
        <f>SUMIF($C$1:$I$845,C163,$E$1:$E$845)</f>
        <v>7</v>
      </c>
    </row>
    <row r="164" spans="1:11" s="13" customFormat="1" ht="12.75">
      <c r="A164" s="4">
        <v>2006</v>
      </c>
      <c r="B164" s="4">
        <v>3</v>
      </c>
      <c r="C164" t="s">
        <v>118</v>
      </c>
      <c r="D164" t="s">
        <v>35</v>
      </c>
      <c r="E164">
        <v>1</v>
      </c>
      <c r="F164" t="s">
        <v>68</v>
      </c>
      <c r="G164" s="50">
        <v>0.08813657407407406</v>
      </c>
      <c r="H164"/>
      <c r="I164" s="18">
        <f>VLOOKUP(B164,$A$849:$B$858,2,FALSE)</f>
        <v>9</v>
      </c>
      <c r="J164" s="33">
        <f>SUMIF($C$1:$I$845,C164,$I$1:$I$845)</f>
        <v>36</v>
      </c>
      <c r="K164" s="30">
        <f>SUMIF($C$1:$I$845,C164,$E$1:$E$845)</f>
        <v>7</v>
      </c>
    </row>
    <row r="165" spans="1:18" s="13" customFormat="1" ht="12.75">
      <c r="A165" s="4">
        <v>2005</v>
      </c>
      <c r="B165" s="4">
        <v>3</v>
      </c>
      <c r="C165" t="s">
        <v>118</v>
      </c>
      <c r="D165" t="s">
        <v>35</v>
      </c>
      <c r="E165">
        <v>1</v>
      </c>
      <c r="F165" t="s">
        <v>68</v>
      </c>
      <c r="G165" s="25">
        <v>0.08925925925925926</v>
      </c>
      <c r="H165"/>
      <c r="I165" s="18">
        <f>VLOOKUP(B165,$A$849:$B$858,2,FALSE)</f>
        <v>9</v>
      </c>
      <c r="J165" s="33">
        <f>SUMIF($C$1:$I$845,C165,$I$1:$I$845)</f>
        <v>36</v>
      </c>
      <c r="K165" s="30">
        <f>SUMIF($C$1:$I$845,C165,$E$1:$E$845)</f>
        <v>7</v>
      </c>
      <c r="L165" s="35"/>
      <c r="M165" s="35"/>
      <c r="N165" s="35"/>
      <c r="O165" s="35"/>
      <c r="P165" s="36"/>
      <c r="Q165" s="37"/>
      <c r="R165" s="38"/>
    </row>
    <row r="166" spans="1:21" s="13" customFormat="1" ht="12.75">
      <c r="A166" s="4">
        <v>2003</v>
      </c>
      <c r="B166" s="4">
        <v>8</v>
      </c>
      <c r="C166" t="s">
        <v>118</v>
      </c>
      <c r="D166" t="s">
        <v>35</v>
      </c>
      <c r="E166">
        <v>1</v>
      </c>
      <c r="F166" t="s">
        <v>68</v>
      </c>
      <c r="G166" s="25">
        <v>0.08956018518518517</v>
      </c>
      <c r="H166"/>
      <c r="I166" s="18">
        <f>VLOOKUP(B166,$A$849:$B$858,2,FALSE)</f>
        <v>3</v>
      </c>
      <c r="J166" s="33">
        <f>SUMIF($C$1:$I$845,C166,$I$1:$I$845)</f>
        <v>36</v>
      </c>
      <c r="K166" s="30">
        <f>SUMIF($C$1:$I$845,C166,$E$1:$E$845)</f>
        <v>7</v>
      </c>
      <c r="L166" s="35"/>
      <c r="M166" s="35"/>
      <c r="N166" s="35"/>
      <c r="O166" s="35"/>
      <c r="P166" s="36"/>
      <c r="Q166" s="38"/>
      <c r="R166" s="38"/>
      <c r="S166" s="37"/>
      <c r="T166" s="37"/>
      <c r="U166" s="38"/>
    </row>
    <row r="167" spans="1:21" s="13" customFormat="1" ht="12.75">
      <c r="A167" s="4">
        <v>2001</v>
      </c>
      <c r="B167" s="4">
        <v>9</v>
      </c>
      <c r="C167" t="s">
        <v>118</v>
      </c>
      <c r="D167" t="s">
        <v>35</v>
      </c>
      <c r="E167">
        <v>1</v>
      </c>
      <c r="F167" t="s">
        <v>68</v>
      </c>
      <c r="G167" s="25">
        <v>0.09168981481481481</v>
      </c>
      <c r="H167"/>
      <c r="I167" s="18">
        <f>VLOOKUP(B167,$A$849:$B$858,2,FALSE)</f>
        <v>2</v>
      </c>
      <c r="J167" s="33">
        <f>SUMIF($C$1:$I$845,C167,$I$1:$I$845)</f>
        <v>36</v>
      </c>
      <c r="K167" s="30">
        <f>SUMIF($C$1:$I$845,C167,$E$1:$E$845)</f>
        <v>7</v>
      </c>
      <c r="L167" s="35"/>
      <c r="M167" s="35"/>
      <c r="N167" s="35"/>
      <c r="O167" s="35"/>
      <c r="P167" s="36"/>
      <c r="Q167" s="38"/>
      <c r="R167" s="38"/>
      <c r="S167" s="37"/>
      <c r="T167" s="37"/>
      <c r="U167" s="38"/>
    </row>
    <row r="168" spans="1:21" s="13" customFormat="1" ht="12.75">
      <c r="A168" s="4">
        <v>2000</v>
      </c>
      <c r="B168" s="4">
        <v>5</v>
      </c>
      <c r="C168" t="s">
        <v>118</v>
      </c>
      <c r="D168" t="s">
        <v>35</v>
      </c>
      <c r="E168">
        <v>1</v>
      </c>
      <c r="F168" t="s">
        <v>68</v>
      </c>
      <c r="G168" s="25">
        <v>0.09008101851851852</v>
      </c>
      <c r="H168"/>
      <c r="I168" s="18">
        <f>VLOOKUP(B168,$A$849:$B$858,2,FALSE)</f>
        <v>6</v>
      </c>
      <c r="J168" s="33">
        <f>SUMIF($C$1:$I$845,C168,$I$1:$I$845)</f>
        <v>36</v>
      </c>
      <c r="K168" s="30">
        <f>SUMIF($C$1:$I$845,C168,$E$1:$E$845)</f>
        <v>7</v>
      </c>
      <c r="L168" s="35"/>
      <c r="M168" s="35"/>
      <c r="N168" s="35"/>
      <c r="O168" s="35"/>
      <c r="P168" s="36"/>
      <c r="Q168" s="38"/>
      <c r="R168" s="38"/>
      <c r="S168" s="37"/>
      <c r="T168" s="37"/>
      <c r="U168" s="38"/>
    </row>
    <row r="169" spans="1:21" s="13" customFormat="1" ht="12.75">
      <c r="A169" s="4">
        <v>1989</v>
      </c>
      <c r="B169" s="4">
        <v>1</v>
      </c>
      <c r="C169" t="s">
        <v>137</v>
      </c>
      <c r="D169" t="s">
        <v>36</v>
      </c>
      <c r="E169">
        <v>1</v>
      </c>
      <c r="F169" t="s">
        <v>70</v>
      </c>
      <c r="G169" s="25">
        <v>0.1013425925925926</v>
      </c>
      <c r="H169"/>
      <c r="I169" s="18">
        <f>VLOOKUP(B169,$A$849:$B$858,2,FALSE)</f>
        <v>15</v>
      </c>
      <c r="J169" s="33">
        <f>SUMIF($C$1:$I$845,C169,$I$1:$I$845)</f>
        <v>35</v>
      </c>
      <c r="K169" s="30">
        <f>SUMIF($C$1:$I$845,C169,$E$1:$E$845)</f>
        <v>5</v>
      </c>
      <c r="L169" s="35"/>
      <c r="M169" s="35"/>
      <c r="N169" s="35"/>
      <c r="O169" s="35"/>
      <c r="P169" s="36"/>
      <c r="Q169" s="38"/>
      <c r="R169" s="38"/>
      <c r="S169" s="37"/>
      <c r="T169" s="37"/>
      <c r="U169" s="38"/>
    </row>
    <row r="170" spans="1:21" s="13" customFormat="1" ht="12.75">
      <c r="A170" s="4">
        <v>1987</v>
      </c>
      <c r="B170" s="4">
        <v>3</v>
      </c>
      <c r="C170" t="s">
        <v>137</v>
      </c>
      <c r="D170" t="s">
        <v>36</v>
      </c>
      <c r="E170">
        <v>1</v>
      </c>
      <c r="F170" t="s">
        <v>70</v>
      </c>
      <c r="G170" s="25">
        <v>0.10434027777777777</v>
      </c>
      <c r="H170"/>
      <c r="I170" s="18">
        <f>VLOOKUP(B170,$A$849:$B$858,2,FALSE)</f>
        <v>9</v>
      </c>
      <c r="J170" s="33">
        <f>SUMIF($C$1:$I$845,C170,$I$1:$I$845)</f>
        <v>35</v>
      </c>
      <c r="K170" s="30">
        <f>SUMIF($C$1:$I$845,C170,$E$1:$E$845)</f>
        <v>5</v>
      </c>
      <c r="L170" s="35"/>
      <c r="M170" s="35"/>
      <c r="N170" s="35"/>
      <c r="O170" s="35"/>
      <c r="P170" s="36"/>
      <c r="Q170" s="38"/>
      <c r="R170" s="38"/>
      <c r="S170" s="37"/>
      <c r="T170" s="37"/>
      <c r="U170" s="38"/>
    </row>
    <row r="171" spans="1:21" s="13" customFormat="1" ht="12.75">
      <c r="A171" s="4">
        <v>1985</v>
      </c>
      <c r="B171" s="4">
        <v>9</v>
      </c>
      <c r="C171" t="s">
        <v>137</v>
      </c>
      <c r="D171" t="s">
        <v>36</v>
      </c>
      <c r="E171">
        <v>1</v>
      </c>
      <c r="F171" t="s">
        <v>70</v>
      </c>
      <c r="G171" s="25">
        <v>0.10777777777777779</v>
      </c>
      <c r="H171"/>
      <c r="I171" s="18">
        <f>VLOOKUP(B171,$A$849:$B$858,2,FALSE)</f>
        <v>2</v>
      </c>
      <c r="J171" s="33">
        <f>SUMIF($C$1:$I$845,C171,$I$1:$I$845)</f>
        <v>35</v>
      </c>
      <c r="K171" s="30">
        <f>SUMIF($C$1:$I$845,C171,$E$1:$E$845)</f>
        <v>5</v>
      </c>
      <c r="L171" s="35"/>
      <c r="M171" s="35"/>
      <c r="N171" s="35"/>
      <c r="O171" s="35"/>
      <c r="P171" s="36"/>
      <c r="Q171" s="38"/>
      <c r="R171" s="38"/>
      <c r="S171" s="37"/>
      <c r="T171" s="37"/>
      <c r="U171" s="38"/>
    </row>
    <row r="172" spans="1:21" s="13" customFormat="1" ht="12.75">
      <c r="A172" s="4">
        <v>1984</v>
      </c>
      <c r="B172" s="4">
        <v>4</v>
      </c>
      <c r="C172" t="s">
        <v>137</v>
      </c>
      <c r="D172" t="s">
        <v>36</v>
      </c>
      <c r="E172">
        <v>1</v>
      </c>
      <c r="F172" t="s">
        <v>70</v>
      </c>
      <c r="G172" s="25">
        <v>0.10685185185185185</v>
      </c>
      <c r="H172"/>
      <c r="I172" s="18">
        <f>VLOOKUP(B172,$A$849:$B$858,2,FALSE)</f>
        <v>7</v>
      </c>
      <c r="J172" s="33">
        <f>SUMIF($C$1:$I$845,C172,$I$1:$I$845)</f>
        <v>35</v>
      </c>
      <c r="K172" s="30">
        <f>SUMIF($C$1:$I$845,C172,$E$1:$E$845)</f>
        <v>5</v>
      </c>
      <c r="L172" s="35"/>
      <c r="M172" s="35"/>
      <c r="N172" s="35"/>
      <c r="O172" s="35"/>
      <c r="P172" s="36"/>
      <c r="Q172" s="38"/>
      <c r="R172" s="38"/>
      <c r="S172" s="37"/>
      <c r="T172" s="37"/>
      <c r="U172" s="38"/>
    </row>
    <row r="173" spans="1:21" s="13" customFormat="1" ht="12.75">
      <c r="A173" s="4">
        <v>1981</v>
      </c>
      <c r="B173" s="4">
        <v>9</v>
      </c>
      <c r="C173" t="s">
        <v>137</v>
      </c>
      <c r="D173" t="s">
        <v>36</v>
      </c>
      <c r="E173">
        <v>1</v>
      </c>
      <c r="F173" t="s">
        <v>70</v>
      </c>
      <c r="G173" s="25">
        <v>0.11586805555555556</v>
      </c>
      <c r="H173"/>
      <c r="I173" s="18">
        <f>VLOOKUP(B173,$A$849:$B$858,2,FALSE)</f>
        <v>2</v>
      </c>
      <c r="J173" s="33">
        <f>SUMIF($C$1:$I$845,C173,$I$1:$I$845)</f>
        <v>35</v>
      </c>
      <c r="K173" s="30">
        <f>SUMIF($C$1:$I$845,C173,$E$1:$E$845)</f>
        <v>5</v>
      </c>
      <c r="L173" s="35"/>
      <c r="M173" s="35"/>
      <c r="N173" s="35"/>
      <c r="O173" s="35"/>
      <c r="P173" s="36"/>
      <c r="Q173" s="38"/>
      <c r="R173" s="38"/>
      <c r="S173" s="37"/>
      <c r="T173" s="37"/>
      <c r="U173" s="38"/>
    </row>
    <row r="174" spans="1:20" s="13" customFormat="1" ht="12.75">
      <c r="A174" s="4">
        <v>2001</v>
      </c>
      <c r="B174" s="4">
        <v>4</v>
      </c>
      <c r="C174" t="s">
        <v>356</v>
      </c>
      <c r="D174" t="s">
        <v>36</v>
      </c>
      <c r="E174">
        <v>1</v>
      </c>
      <c r="F174" t="s">
        <v>103</v>
      </c>
      <c r="G174" s="25">
        <v>0.10017361111111112</v>
      </c>
      <c r="H174"/>
      <c r="I174" s="18">
        <f>VLOOKUP(B174,$A$849:$B$858,2,FALSE)</f>
        <v>7</v>
      </c>
      <c r="J174" s="33">
        <f>SUMIF($C$1:$I$845,C174,$I$1:$I$845)</f>
        <v>33</v>
      </c>
      <c r="K174" s="30">
        <f>SUMIF($C$1:$I$845,C174,$E$1:$E$845)</f>
        <v>4</v>
      </c>
      <c r="L174" s="35"/>
      <c r="M174" s="35"/>
      <c r="N174" s="35"/>
      <c r="O174" s="35"/>
      <c r="P174" s="36"/>
      <c r="Q174" s="38"/>
      <c r="R174" s="38"/>
      <c r="S174" s="37"/>
      <c r="T174" s="37"/>
    </row>
    <row r="175" spans="1:16" s="13" customFormat="1" ht="12.75">
      <c r="A175" s="4">
        <v>2000</v>
      </c>
      <c r="B175" s="4">
        <v>2</v>
      </c>
      <c r="C175" t="s">
        <v>356</v>
      </c>
      <c r="D175" t="s">
        <v>36</v>
      </c>
      <c r="E175">
        <v>1</v>
      </c>
      <c r="F175" t="s">
        <v>103</v>
      </c>
      <c r="G175" s="25">
        <v>0.10053240740740742</v>
      </c>
      <c r="H175"/>
      <c r="I175" s="18">
        <f>VLOOKUP(B175,$A$849:$B$858,2,FALSE)</f>
        <v>11</v>
      </c>
      <c r="J175" s="33">
        <f>SUMIF($C$1:$I$845,C175,$I$1:$I$845)</f>
        <v>33</v>
      </c>
      <c r="K175" s="30">
        <f>SUMIF($C$1:$I$845,C175,$E$1:$E$845)</f>
        <v>4</v>
      </c>
      <c r="L175" s="39"/>
      <c r="M175" s="39"/>
      <c r="N175" s="39"/>
      <c r="O175" s="39"/>
      <c r="P175" s="41"/>
    </row>
    <row r="176" spans="1:16" s="13" customFormat="1" ht="12.75">
      <c r="A176" s="4">
        <v>1998</v>
      </c>
      <c r="B176" s="4">
        <v>5</v>
      </c>
      <c r="C176" t="s">
        <v>356</v>
      </c>
      <c r="D176" t="s">
        <v>36</v>
      </c>
      <c r="E176">
        <v>1</v>
      </c>
      <c r="F176" t="s">
        <v>103</v>
      </c>
      <c r="G176" s="25">
        <v>0.10325231481481482</v>
      </c>
      <c r="H176"/>
      <c r="I176" s="18">
        <f>VLOOKUP(B176,$A$849:$B$858,2,FALSE)</f>
        <v>6</v>
      </c>
      <c r="J176" s="33">
        <f>SUMIF($C$1:$I$845,C176,$I$1:$I$845)</f>
        <v>33</v>
      </c>
      <c r="K176" s="30">
        <f>SUMIF($C$1:$I$845,C176,$E$1:$E$845)</f>
        <v>4</v>
      </c>
      <c r="L176" s="39"/>
      <c r="M176" s="39"/>
      <c r="N176" s="39"/>
      <c r="O176" s="39"/>
      <c r="P176" s="41"/>
    </row>
    <row r="177" spans="1:16" s="13" customFormat="1" ht="12.75">
      <c r="A177" s="4">
        <v>1997</v>
      </c>
      <c r="B177" s="4">
        <v>3</v>
      </c>
      <c r="C177" t="s">
        <v>356</v>
      </c>
      <c r="D177" t="s">
        <v>36</v>
      </c>
      <c r="E177">
        <v>1</v>
      </c>
      <c r="F177" t="s">
        <v>103</v>
      </c>
      <c r="G177" s="25">
        <v>0.10221064814814813</v>
      </c>
      <c r="H177"/>
      <c r="I177" s="18">
        <f>VLOOKUP(B177,$A$849:$B$858,2,FALSE)</f>
        <v>9</v>
      </c>
      <c r="J177" s="33">
        <f>SUMIF($C$1:$I$845,C177,$I$1:$I$845)</f>
        <v>33</v>
      </c>
      <c r="K177" s="30">
        <f>SUMIF($C$1:$I$845,C177,$E$1:$E$845)</f>
        <v>4</v>
      </c>
      <c r="L177" s="39"/>
      <c r="M177" s="39"/>
      <c r="N177" s="39"/>
      <c r="O177" s="39"/>
      <c r="P177" s="41"/>
    </row>
    <row r="178" spans="1:16" s="13" customFormat="1" ht="12.75">
      <c r="A178" s="17">
        <v>2016</v>
      </c>
      <c r="B178" s="17">
        <v>2</v>
      </c>
      <c r="C178" s="18" t="s">
        <v>469</v>
      </c>
      <c r="D178" s="18" t="s">
        <v>35</v>
      </c>
      <c r="E178" s="18">
        <v>1</v>
      </c>
      <c r="F178" s="18" t="s">
        <v>62</v>
      </c>
      <c r="G178" s="52">
        <v>0.08600694444444444</v>
      </c>
      <c r="H178" s="5"/>
      <c r="I178" s="33">
        <f>VLOOKUP(B178,$A$849:$B$858,2,FALSE)</f>
        <v>11</v>
      </c>
      <c r="J178" s="33">
        <f>SUMIF($C$1:$I$845,C178,$I$1:$I$845)</f>
        <v>32</v>
      </c>
      <c r="K178" s="30">
        <f>SUMIF($C$1:$I$845,C178,$E$1:$E$845)</f>
        <v>4</v>
      </c>
      <c r="L178" s="39"/>
      <c r="M178" s="39"/>
      <c r="N178" s="39"/>
      <c r="O178" s="39"/>
      <c r="P178" s="41"/>
    </row>
    <row r="179" spans="1:16" s="13" customFormat="1" ht="12.75">
      <c r="A179" s="17">
        <v>2015</v>
      </c>
      <c r="B179" s="46">
        <v>4</v>
      </c>
      <c r="C179" s="45" t="s">
        <v>469</v>
      </c>
      <c r="D179" s="13" t="s">
        <v>35</v>
      </c>
      <c r="E179" s="13">
        <v>1</v>
      </c>
      <c r="F179" s="18" t="s">
        <v>62</v>
      </c>
      <c r="G179" s="52">
        <v>0.08797453703703705</v>
      </c>
      <c r="H179" s="18"/>
      <c r="I179" s="33">
        <f>VLOOKUP(B179,$A$849:$B$858,2,FALSE)</f>
        <v>7</v>
      </c>
      <c r="J179" s="33">
        <f>SUMIF($C$1:$I$845,C179,$I$1:$I$845)</f>
        <v>32</v>
      </c>
      <c r="K179" s="30">
        <f>SUMIF($C$1:$I$845,C179,$E$1:$E$845)</f>
        <v>4</v>
      </c>
      <c r="L179" s="39"/>
      <c r="M179" s="39"/>
      <c r="N179" s="39"/>
      <c r="O179" s="39"/>
      <c r="P179" s="41"/>
    </row>
    <row r="180" spans="1:16" s="13" customFormat="1" ht="12.75">
      <c r="A180" s="17">
        <v>2014</v>
      </c>
      <c r="B180" s="17">
        <v>2</v>
      </c>
      <c r="C180" s="18" t="s">
        <v>469</v>
      </c>
      <c r="D180" s="13" t="s">
        <v>35</v>
      </c>
      <c r="E180" s="13">
        <v>1</v>
      </c>
      <c r="F180" s="18" t="s">
        <v>62</v>
      </c>
      <c r="G180" s="53">
        <v>0.08674768518518518</v>
      </c>
      <c r="H180" s="18"/>
      <c r="I180" s="33">
        <f>VLOOKUP(B180,$A$849:$B$858,2,FALSE)</f>
        <v>11</v>
      </c>
      <c r="J180" s="33">
        <f>SUMIF($C$1:$I$845,C180,$I$1:$I$845)</f>
        <v>32</v>
      </c>
      <c r="K180" s="30">
        <f>SUMIF($C$1:$I$845,C180,$E$1:$E$845)</f>
        <v>4</v>
      </c>
      <c r="L180" s="39"/>
      <c r="M180" s="39"/>
      <c r="N180" s="39"/>
      <c r="O180" s="39"/>
      <c r="P180" s="41"/>
    </row>
    <row r="181" spans="1:16" s="13" customFormat="1" ht="12.75" customHeight="1">
      <c r="A181" s="31">
        <v>2013</v>
      </c>
      <c r="B181" s="31">
        <v>8</v>
      </c>
      <c r="C181" s="18" t="s">
        <v>469</v>
      </c>
      <c r="D181" s="13" t="s">
        <v>35</v>
      </c>
      <c r="E181" s="13">
        <v>1</v>
      </c>
      <c r="F181" s="33" t="s">
        <v>62</v>
      </c>
      <c r="G181" s="34">
        <v>0.08934027777777777</v>
      </c>
      <c r="I181" s="33">
        <f>VLOOKUP(B181,$A$849:$B$858,2,FALSE)</f>
        <v>3</v>
      </c>
      <c r="J181" s="33">
        <f>SUMIF($C$1:$I$845,C181,$I$1:$I$845)</f>
        <v>32</v>
      </c>
      <c r="K181" s="30">
        <f>SUMIF($C$1:$I$845,C181,$E$1:$E$845)</f>
        <v>4</v>
      </c>
      <c r="L181" s="39"/>
      <c r="M181" s="39"/>
      <c r="N181" s="39"/>
      <c r="O181" s="39"/>
      <c r="P181" s="41"/>
    </row>
    <row r="182" spans="1:16" s="13" customFormat="1" ht="12.75" customHeight="1">
      <c r="A182" s="17">
        <v>2022</v>
      </c>
      <c r="B182" s="4">
        <v>7</v>
      </c>
      <c r="C182" s="18" t="s">
        <v>595</v>
      </c>
      <c r="D182" s="18" t="s">
        <v>35</v>
      </c>
      <c r="E182">
        <v>1</v>
      </c>
      <c r="F182" s="18" t="s">
        <v>65</v>
      </c>
      <c r="G182" s="19">
        <v>0.08849537037037036</v>
      </c>
      <c r="H182" s="5"/>
      <c r="I182" s="18">
        <f>VLOOKUP(B182,$A$849:$B$858,2,FALSE)</f>
        <v>4</v>
      </c>
      <c r="J182" s="33">
        <f>SUMIF($C$1:$I$845,C182,$I$1:$I$845)</f>
        <v>32</v>
      </c>
      <c r="K182" s="30">
        <f>SUMIF($C$1:$I$845,C182,$E$1:$E$845)</f>
        <v>4</v>
      </c>
      <c r="L182" s="39"/>
      <c r="M182" s="39"/>
      <c r="N182" s="39"/>
      <c r="O182" s="39"/>
      <c r="P182" s="41"/>
    </row>
    <row r="183" spans="1:16" s="13" customFormat="1" ht="12.75">
      <c r="A183" s="4">
        <v>2021</v>
      </c>
      <c r="B183" s="4">
        <v>1</v>
      </c>
      <c r="C183" t="s">
        <v>499</v>
      </c>
      <c r="D183" t="s">
        <v>35</v>
      </c>
      <c r="E183">
        <v>1</v>
      </c>
      <c r="F183" t="s">
        <v>65</v>
      </c>
      <c r="G183" s="50">
        <v>0.08612268518518518</v>
      </c>
      <c r="H183"/>
      <c r="I183" s="18">
        <f>VLOOKUP(B183,$A$849:$B$858,2,FALSE)</f>
        <v>15</v>
      </c>
      <c r="J183" s="33">
        <f>SUMIF($C$1:$I$845,C183,$I$1:$I$845)</f>
        <v>32</v>
      </c>
      <c r="K183" s="30">
        <f>SUMIF($C$1:$I$845,C183,$E$1:$E$845)</f>
        <v>4</v>
      </c>
      <c r="L183" s="39"/>
      <c r="M183" s="39"/>
      <c r="N183" s="39"/>
      <c r="O183" s="39"/>
      <c r="P183" s="41"/>
    </row>
    <row r="184" spans="1:16" s="13" customFormat="1" ht="12.75">
      <c r="A184" s="4">
        <v>2020</v>
      </c>
      <c r="B184" s="4">
        <v>3</v>
      </c>
      <c r="C184" s="18" t="s">
        <v>499</v>
      </c>
      <c r="D184" s="18" t="s">
        <v>35</v>
      </c>
      <c r="E184">
        <v>1</v>
      </c>
      <c r="F184" s="18" t="s">
        <v>65</v>
      </c>
      <c r="G184" s="50">
        <v>0.08732638888888888</v>
      </c>
      <c r="H184"/>
      <c r="I184" s="18">
        <f>VLOOKUP(B184,$A$849:$B$858,2,FALSE)</f>
        <v>9</v>
      </c>
      <c r="J184" s="33">
        <f>SUMIF($C$1:$I$845,C184,$I$1:$I$845)</f>
        <v>32</v>
      </c>
      <c r="K184" s="30">
        <f>SUMIF($C$1:$I$845,C184,$E$1:$E$845)</f>
        <v>4</v>
      </c>
      <c r="L184" s="39"/>
      <c r="M184" s="39"/>
      <c r="N184" s="39"/>
      <c r="O184" s="39"/>
      <c r="P184" s="41"/>
    </row>
    <row r="185" spans="1:11" s="13" customFormat="1" ht="12.75">
      <c r="A185" s="17">
        <v>2016</v>
      </c>
      <c r="B185" s="17">
        <v>7</v>
      </c>
      <c r="C185" s="18" t="s">
        <v>499</v>
      </c>
      <c r="D185" s="18" t="s">
        <v>35</v>
      </c>
      <c r="E185" s="18">
        <v>1</v>
      </c>
      <c r="F185" s="18" t="s">
        <v>65</v>
      </c>
      <c r="G185" s="47">
        <v>0.09079861111111111</v>
      </c>
      <c r="H185" s="5"/>
      <c r="I185" s="33">
        <f>VLOOKUP(B185,$A$849:$B$858,2,FALSE)</f>
        <v>4</v>
      </c>
      <c r="J185" s="33">
        <f>SUMIF($C$1:$I$845,C185,$I$1:$I$845)</f>
        <v>32</v>
      </c>
      <c r="K185" s="30">
        <f>SUMIF($C$1:$I$845,C185,$E$1:$E$845)</f>
        <v>4</v>
      </c>
    </row>
    <row r="186" spans="1:11" s="13" customFormat="1" ht="12.75">
      <c r="A186" s="17">
        <v>2022</v>
      </c>
      <c r="B186" s="4">
        <v>5</v>
      </c>
      <c r="C186" s="18" t="s">
        <v>531</v>
      </c>
      <c r="D186" s="18" t="s">
        <v>35</v>
      </c>
      <c r="E186">
        <v>1</v>
      </c>
      <c r="F186" s="18" t="s">
        <v>65</v>
      </c>
      <c r="G186" s="19">
        <v>0.08741898148148147</v>
      </c>
      <c r="H186" s="5"/>
      <c r="I186" s="18">
        <f>VLOOKUP(B186,$A$849:$B$858,2,FALSE)</f>
        <v>6</v>
      </c>
      <c r="J186" s="33">
        <f>SUMIF($C$1:$I$845,C186,$I$1:$I$845)</f>
        <v>31</v>
      </c>
      <c r="K186" s="30">
        <f>SUMIF($C$1:$I$845,C186,$E$1:$E$845)</f>
        <v>4</v>
      </c>
    </row>
    <row r="187" spans="1:11" s="13" customFormat="1" ht="12.75">
      <c r="A187" s="17">
        <v>2018</v>
      </c>
      <c r="B187" s="17">
        <v>6</v>
      </c>
      <c r="C187" s="18" t="s">
        <v>531</v>
      </c>
      <c r="D187" s="18" t="s">
        <v>35</v>
      </c>
      <c r="E187" s="18">
        <v>1</v>
      </c>
      <c r="F187" s="18" t="s">
        <v>65</v>
      </c>
      <c r="G187" s="55">
        <v>0.08950231481481481</v>
      </c>
      <c r="H187" s="18"/>
      <c r="I187" s="33">
        <f>VLOOKUP(B187,$A$849:$B$858,2,FALSE)</f>
        <v>5</v>
      </c>
      <c r="J187" s="33">
        <f>SUMIF($C$1:$I$845,C187,$I$1:$I$845)</f>
        <v>31</v>
      </c>
      <c r="K187" s="30">
        <f>SUMIF($C$1:$I$845,C187,$E$1:$E$845)</f>
        <v>4</v>
      </c>
    </row>
    <row r="188" spans="1:11" ht="12.75">
      <c r="A188" s="17">
        <v>2017</v>
      </c>
      <c r="B188" s="17">
        <v>2</v>
      </c>
      <c r="C188" s="18" t="s">
        <v>512</v>
      </c>
      <c r="D188" s="18" t="s">
        <v>35</v>
      </c>
      <c r="E188" s="18">
        <v>1</v>
      </c>
      <c r="F188" s="18" t="s">
        <v>65</v>
      </c>
      <c r="G188" s="55">
        <v>0.08746527777777778</v>
      </c>
      <c r="H188" s="18"/>
      <c r="I188" s="33">
        <f>VLOOKUP(B188,$A$849:$B$858,2,FALSE)</f>
        <v>11</v>
      </c>
      <c r="J188" s="33">
        <f>SUMIF($C$1:$I$845,C188,$I$1:$I$845)</f>
        <v>31</v>
      </c>
      <c r="K188" s="30">
        <f>SUMIF($C$1:$I$845,C188,$E$1:$E$845)</f>
        <v>4</v>
      </c>
    </row>
    <row r="189" spans="1:11" ht="12.75">
      <c r="A189" s="17">
        <v>2016</v>
      </c>
      <c r="B189" s="17">
        <v>3</v>
      </c>
      <c r="C189" s="18" t="s">
        <v>497</v>
      </c>
      <c r="D189" s="18" t="s">
        <v>35</v>
      </c>
      <c r="E189" s="18">
        <v>1</v>
      </c>
      <c r="F189" s="18" t="s">
        <v>65</v>
      </c>
      <c r="G189" s="52">
        <v>0.08791666666666666</v>
      </c>
      <c r="H189" s="5"/>
      <c r="I189" s="33">
        <f>VLOOKUP(B189,$A$849:$B$858,2,FALSE)</f>
        <v>9</v>
      </c>
      <c r="J189" s="33">
        <f>SUMIF($C$1:$I$845,C189,$I$1:$I$845)</f>
        <v>31</v>
      </c>
      <c r="K189" s="30">
        <f>SUMIF($C$1:$I$845,C189,$E$1:$E$845)</f>
        <v>4</v>
      </c>
    </row>
    <row r="190" spans="1:11" ht="12.75">
      <c r="A190" s="4">
        <v>2006</v>
      </c>
      <c r="B190" s="4">
        <v>3</v>
      </c>
      <c r="C190" t="s">
        <v>407</v>
      </c>
      <c r="D190" t="s">
        <v>36</v>
      </c>
      <c r="E190">
        <v>1</v>
      </c>
      <c r="F190" t="s">
        <v>62</v>
      </c>
      <c r="G190" s="25">
        <v>0.09844907407407406</v>
      </c>
      <c r="I190" s="18">
        <f>VLOOKUP(B190,$A$849:$B$858,2,FALSE)</f>
        <v>9</v>
      </c>
      <c r="J190" s="33">
        <f>SUMIF($C$1:$I$845,C190,$I$1:$I$845)</f>
        <v>31</v>
      </c>
      <c r="K190" s="30">
        <f>SUMIF($C$1:$I$845,C190,$E$1:$E$845)</f>
        <v>4</v>
      </c>
    </row>
    <row r="191" spans="1:11" ht="12.75">
      <c r="A191" s="4">
        <v>2005</v>
      </c>
      <c r="B191" s="4">
        <v>3</v>
      </c>
      <c r="C191" t="s">
        <v>407</v>
      </c>
      <c r="D191" t="s">
        <v>36</v>
      </c>
      <c r="E191">
        <v>1</v>
      </c>
      <c r="F191" t="s">
        <v>62</v>
      </c>
      <c r="G191" s="25">
        <v>0.1</v>
      </c>
      <c r="I191" s="18">
        <f>VLOOKUP(B191,$A$849:$B$858,2,FALSE)</f>
        <v>9</v>
      </c>
      <c r="J191" s="33">
        <f>SUMIF($C$1:$I$845,C191,$I$1:$I$845)</f>
        <v>31</v>
      </c>
      <c r="K191" s="30">
        <f>SUMIF($C$1:$I$845,C191,$E$1:$E$845)</f>
        <v>4</v>
      </c>
    </row>
    <row r="192" spans="1:11" ht="12.75">
      <c r="A192" s="4">
        <v>2003</v>
      </c>
      <c r="B192" s="4">
        <v>4</v>
      </c>
      <c r="C192" t="s">
        <v>407</v>
      </c>
      <c r="D192" t="s">
        <v>36</v>
      </c>
      <c r="E192">
        <v>1</v>
      </c>
      <c r="F192" t="s">
        <v>62</v>
      </c>
      <c r="G192" s="25">
        <v>0.09944444444444445</v>
      </c>
      <c r="I192" s="18">
        <f>VLOOKUP(B192,$A$849:$B$858,2,FALSE)</f>
        <v>7</v>
      </c>
      <c r="J192" s="33">
        <f>SUMIF($C$1:$I$845,C192,$I$1:$I$845)</f>
        <v>31</v>
      </c>
      <c r="K192" s="30">
        <f>SUMIF($C$1:$I$845,C192,$E$1:$E$845)</f>
        <v>4</v>
      </c>
    </row>
    <row r="193" spans="1:11" ht="12.75">
      <c r="A193" s="4">
        <v>2002</v>
      </c>
      <c r="B193" s="4">
        <v>5</v>
      </c>
      <c r="C193" t="s">
        <v>407</v>
      </c>
      <c r="D193" t="s">
        <v>36</v>
      </c>
      <c r="E193">
        <v>1</v>
      </c>
      <c r="F193" t="s">
        <v>62</v>
      </c>
      <c r="G193" s="25">
        <v>0.09952546296296295</v>
      </c>
      <c r="I193" s="18">
        <f>VLOOKUP(B193,$A$849:$B$858,2,FALSE)</f>
        <v>6</v>
      </c>
      <c r="J193" s="33">
        <f>SUMIF($C$1:$I$845,C193,$I$1:$I$845)</f>
        <v>31</v>
      </c>
      <c r="K193" s="30">
        <f>SUMIF($C$1:$I$845,C193,$E$1:$E$845)</f>
        <v>4</v>
      </c>
    </row>
    <row r="194" spans="1:11" ht="12.75">
      <c r="A194" s="17">
        <v>2016</v>
      </c>
      <c r="B194" s="17">
        <v>8</v>
      </c>
      <c r="C194" s="18" t="s">
        <v>456</v>
      </c>
      <c r="D194" s="18" t="s">
        <v>36</v>
      </c>
      <c r="E194" s="18">
        <v>1</v>
      </c>
      <c r="F194" s="18" t="s">
        <v>62</v>
      </c>
      <c r="G194" s="47">
        <v>0.10239583333333334</v>
      </c>
      <c r="H194" s="5"/>
      <c r="I194" s="33">
        <f>VLOOKUP(B194,$A$849:$B$858,2,FALSE)</f>
        <v>3</v>
      </c>
      <c r="J194" s="33">
        <f>SUMIF($C$1:$I$845,C194,$I$1:$I$845)</f>
        <v>31</v>
      </c>
      <c r="K194" s="30">
        <f>SUMIF($C$1:$I$845,C194,$E$1:$E$845)</f>
        <v>4</v>
      </c>
    </row>
    <row r="195" spans="1:11" ht="12.75">
      <c r="A195" s="17">
        <v>2015</v>
      </c>
      <c r="B195" s="46">
        <v>7</v>
      </c>
      <c r="C195" s="45" t="s">
        <v>456</v>
      </c>
      <c r="D195" s="22" t="s">
        <v>36</v>
      </c>
      <c r="E195" s="13">
        <v>1</v>
      </c>
      <c r="F195" s="18" t="s">
        <v>62</v>
      </c>
      <c r="G195" s="47">
        <v>0.10070601851851851</v>
      </c>
      <c r="H195" s="18"/>
      <c r="I195" s="33">
        <f>VLOOKUP(B195,$A$849:$B$858,2,FALSE)</f>
        <v>4</v>
      </c>
      <c r="J195" s="33">
        <f>SUMIF($C$1:$I$845,C195,$I$1:$I$845)</f>
        <v>31</v>
      </c>
      <c r="K195" s="30">
        <f>SUMIF($C$1:$I$845,C195,$E$1:$E$845)</f>
        <v>4</v>
      </c>
    </row>
    <row r="196" spans="1:11" ht="12.75">
      <c r="A196" s="31">
        <v>2013</v>
      </c>
      <c r="B196" s="31">
        <v>1</v>
      </c>
      <c r="C196" s="39" t="s">
        <v>466</v>
      </c>
      <c r="D196" s="13" t="s">
        <v>36</v>
      </c>
      <c r="E196" s="13">
        <v>1</v>
      </c>
      <c r="F196" s="33" t="s">
        <v>62</v>
      </c>
      <c r="G196" s="40">
        <v>0.09739583333333333</v>
      </c>
      <c r="H196" s="13"/>
      <c r="I196" s="33">
        <f>VLOOKUP(B196,$A$849:$B$858,2,FALSE)</f>
        <v>15</v>
      </c>
      <c r="J196" s="33">
        <f>SUMIF($C$1:$I$845,C196,$I$1:$I$845)</f>
        <v>31</v>
      </c>
      <c r="K196" s="30">
        <f>SUMIF($C$1:$I$845,C196,$E$1:$E$845)</f>
        <v>4</v>
      </c>
    </row>
    <row r="197" spans="1:11" ht="12.75">
      <c r="A197" s="4">
        <v>2012</v>
      </c>
      <c r="B197" s="4">
        <v>3</v>
      </c>
      <c r="C197" t="s">
        <v>456</v>
      </c>
      <c r="D197" t="s">
        <v>36</v>
      </c>
      <c r="E197">
        <v>1</v>
      </c>
      <c r="F197" t="s">
        <v>62</v>
      </c>
      <c r="G197" s="29">
        <v>0.09738425925925925</v>
      </c>
      <c r="I197" s="18">
        <f>VLOOKUP(B197,$A$849:$B$858,2,FALSE)</f>
        <v>9</v>
      </c>
      <c r="J197" s="33">
        <f>SUMIF($C$1:$I$845,C197,$I$1:$I$845)</f>
        <v>31</v>
      </c>
      <c r="K197" s="30">
        <f>SUMIF($C$1:$I$845,C197,$E$1:$E$845)</f>
        <v>4</v>
      </c>
    </row>
    <row r="198" spans="1:11" ht="12.75">
      <c r="A198" s="4">
        <v>2006</v>
      </c>
      <c r="B198" s="4">
        <v>4</v>
      </c>
      <c r="C198" t="s">
        <v>382</v>
      </c>
      <c r="D198" t="s">
        <v>35</v>
      </c>
      <c r="E198">
        <v>1</v>
      </c>
      <c r="F198" t="s">
        <v>64</v>
      </c>
      <c r="G198" s="50">
        <v>0.08824074074074074</v>
      </c>
      <c r="I198" s="18">
        <f>VLOOKUP(B198,$A$849:$B$858,2,FALSE)</f>
        <v>7</v>
      </c>
      <c r="J198" s="33">
        <f>SUMIF($C$1:$I$845,C198,$I$1:$I$845)</f>
        <v>31</v>
      </c>
      <c r="K198" s="30">
        <f>SUMIF($C$1:$I$845,C198,$E$1:$E$845)</f>
        <v>3</v>
      </c>
    </row>
    <row r="199" spans="1:11" ht="12.75">
      <c r="A199" s="4">
        <v>2002</v>
      </c>
      <c r="B199" s="4">
        <v>1</v>
      </c>
      <c r="C199" t="s">
        <v>382</v>
      </c>
      <c r="D199" t="s">
        <v>35</v>
      </c>
      <c r="E199">
        <v>1</v>
      </c>
      <c r="F199" t="s">
        <v>64</v>
      </c>
      <c r="G199" s="50">
        <v>0.08724537037037038</v>
      </c>
      <c r="H199" t="s">
        <v>55</v>
      </c>
      <c r="I199" s="18">
        <f>VLOOKUP(B199,$A$849:$B$858,2,FALSE)</f>
        <v>15</v>
      </c>
      <c r="J199" s="33">
        <f>SUMIF($C$1:$I$845,C199,$I$1:$I$845)</f>
        <v>31</v>
      </c>
      <c r="K199" s="30">
        <f>SUMIF($C$1:$I$845,C199,$E$1:$E$845)</f>
        <v>3</v>
      </c>
    </row>
    <row r="200" spans="1:11" ht="12.75">
      <c r="A200" s="4">
        <v>2000</v>
      </c>
      <c r="B200" s="4">
        <v>3</v>
      </c>
      <c r="C200" t="s">
        <v>382</v>
      </c>
      <c r="D200" t="s">
        <v>35</v>
      </c>
      <c r="E200">
        <v>1</v>
      </c>
      <c r="F200" t="s">
        <v>63</v>
      </c>
      <c r="G200" s="25">
        <v>0.08930555555555557</v>
      </c>
      <c r="I200" s="18">
        <f>VLOOKUP(B200,$A$849:$B$858,2,FALSE)</f>
        <v>9</v>
      </c>
      <c r="J200" s="33">
        <f>SUMIF($C$1:$I$845,C200,$I$1:$I$845)</f>
        <v>31</v>
      </c>
      <c r="K200" s="30">
        <f>SUMIF($C$1:$I$845,C200,$E$1:$E$845)</f>
        <v>3</v>
      </c>
    </row>
    <row r="201" spans="1:11" ht="12.75">
      <c r="A201" s="4">
        <v>1988</v>
      </c>
      <c r="B201" s="4">
        <v>1</v>
      </c>
      <c r="C201" t="s">
        <v>157</v>
      </c>
      <c r="D201" t="s">
        <v>35</v>
      </c>
      <c r="E201">
        <v>1</v>
      </c>
      <c r="F201" t="s">
        <v>73</v>
      </c>
      <c r="G201" s="25">
        <v>0.09050925925925925</v>
      </c>
      <c r="I201" s="18">
        <f>VLOOKUP(B201,$A$849:$B$858,2,FALSE)</f>
        <v>15</v>
      </c>
      <c r="J201" s="33">
        <f>SUMIF($C$1:$I$845,C201,$I$1:$I$845)</f>
        <v>30</v>
      </c>
      <c r="K201" s="30">
        <f>SUMIF($C$1:$I$845,C201,$E$1:$E$845)</f>
        <v>3</v>
      </c>
    </row>
    <row r="202" spans="1:11" ht="12.75">
      <c r="A202" s="4">
        <v>1985</v>
      </c>
      <c r="B202" s="4">
        <v>5</v>
      </c>
      <c r="C202" t="s">
        <v>157</v>
      </c>
      <c r="D202" t="s">
        <v>35</v>
      </c>
      <c r="E202">
        <v>1</v>
      </c>
      <c r="F202" t="s">
        <v>73</v>
      </c>
      <c r="G202" s="25">
        <v>0.09008101851851852</v>
      </c>
      <c r="I202" s="18">
        <f>VLOOKUP(B202,$A$849:$B$858,2,FALSE)</f>
        <v>6</v>
      </c>
      <c r="J202" s="33">
        <f>SUMIF($C$1:$I$845,C202,$I$1:$I$845)</f>
        <v>30</v>
      </c>
      <c r="K202" s="30">
        <f>SUMIF($C$1:$I$845,C202,$E$1:$E$845)</f>
        <v>3</v>
      </c>
    </row>
    <row r="203" spans="1:11" ht="12.75">
      <c r="A203" s="4">
        <v>1983</v>
      </c>
      <c r="B203" s="4">
        <v>3</v>
      </c>
      <c r="C203" t="s">
        <v>157</v>
      </c>
      <c r="D203" t="s">
        <v>35</v>
      </c>
      <c r="E203">
        <v>1</v>
      </c>
      <c r="F203" t="s">
        <v>73</v>
      </c>
      <c r="G203" s="25">
        <v>0.09082175925925927</v>
      </c>
      <c r="I203" s="18">
        <f>VLOOKUP(B203,$A$849:$B$858,2,FALSE)</f>
        <v>9</v>
      </c>
      <c r="J203" s="33">
        <f>SUMIF($C$1:$I$845,C203,$I$1:$I$845)</f>
        <v>30</v>
      </c>
      <c r="K203" s="30">
        <f>SUMIF($C$1:$I$845,C203,$E$1:$E$845)</f>
        <v>3</v>
      </c>
    </row>
    <row r="204" spans="1:11" ht="12.75">
      <c r="A204" s="4">
        <v>1982</v>
      </c>
      <c r="B204" s="4">
        <v>1</v>
      </c>
      <c r="C204" t="s">
        <v>129</v>
      </c>
      <c r="D204" t="s">
        <v>36</v>
      </c>
      <c r="E204">
        <v>1</v>
      </c>
      <c r="F204" t="s">
        <v>70</v>
      </c>
      <c r="G204" s="25">
        <v>0.10396990740740741</v>
      </c>
      <c r="I204" s="18">
        <f>VLOOKUP(B204,$A$849:$B$858,2,FALSE)</f>
        <v>15</v>
      </c>
      <c r="J204" s="33">
        <f>SUMIF($C$1:$I$845,C204,$I$1:$I$845)</f>
        <v>30</v>
      </c>
      <c r="K204" s="30">
        <f>SUMIF($C$1:$I$845,C204,$E$1:$E$845)</f>
        <v>2</v>
      </c>
    </row>
    <row r="205" spans="1:11" ht="12.75">
      <c r="A205" s="4">
        <v>1981</v>
      </c>
      <c r="B205" s="4">
        <v>1</v>
      </c>
      <c r="C205" t="s">
        <v>129</v>
      </c>
      <c r="D205" t="s">
        <v>36</v>
      </c>
      <c r="E205">
        <v>1</v>
      </c>
      <c r="F205" t="s">
        <v>70</v>
      </c>
      <c r="G205" s="25">
        <v>0.10413194444444444</v>
      </c>
      <c r="I205" s="18">
        <f>VLOOKUP(B205,$A$849:$B$858,2,FALSE)</f>
        <v>15</v>
      </c>
      <c r="J205" s="33">
        <f>SUMIF($C$1:$I$845,C205,$I$1:$I$845)</f>
        <v>30</v>
      </c>
      <c r="K205" s="30">
        <f>SUMIF($C$1:$I$845,C205,$E$1:$E$845)</f>
        <v>2</v>
      </c>
    </row>
    <row r="206" spans="1:11" ht="12.75">
      <c r="A206" s="4">
        <v>1988</v>
      </c>
      <c r="B206" s="4">
        <v>10</v>
      </c>
      <c r="C206" t="s">
        <v>172</v>
      </c>
      <c r="D206" t="s">
        <v>35</v>
      </c>
      <c r="E206">
        <v>1</v>
      </c>
      <c r="F206" t="s">
        <v>70</v>
      </c>
      <c r="G206" s="25">
        <v>0.09181712962962962</v>
      </c>
      <c r="I206" s="18">
        <f>VLOOKUP(B206,$A$849:$B$858,2,FALSE)</f>
        <v>1</v>
      </c>
      <c r="J206" s="33">
        <f>SUMIF($C$1:$I$845,C206,$I$1:$I$845)</f>
        <v>30</v>
      </c>
      <c r="K206" s="30">
        <f>SUMIF($C$1:$I$845,C206,$E$1:$E$845)</f>
        <v>4</v>
      </c>
    </row>
    <row r="207" spans="1:11" ht="12.75">
      <c r="A207" s="4">
        <v>1987</v>
      </c>
      <c r="B207" s="4">
        <v>8</v>
      </c>
      <c r="C207" t="s">
        <v>172</v>
      </c>
      <c r="D207" t="s">
        <v>35</v>
      </c>
      <c r="E207">
        <v>1</v>
      </c>
      <c r="F207" t="s">
        <v>70</v>
      </c>
      <c r="G207" s="25">
        <v>0.09064814814814814</v>
      </c>
      <c r="I207" s="18">
        <f>VLOOKUP(B207,$A$849:$B$858,2,FALSE)</f>
        <v>3</v>
      </c>
      <c r="J207" s="33">
        <f>SUMIF($C$1:$I$845,C207,$I$1:$I$845)</f>
        <v>30</v>
      </c>
      <c r="K207" s="30">
        <f>SUMIF($C$1:$I$845,C207,$E$1:$E$845)</f>
        <v>4</v>
      </c>
    </row>
    <row r="208" spans="1:11" ht="12.75">
      <c r="A208" s="4">
        <v>1985</v>
      </c>
      <c r="B208" s="4">
        <v>2</v>
      </c>
      <c r="C208" t="s">
        <v>172</v>
      </c>
      <c r="D208" t="s">
        <v>35</v>
      </c>
      <c r="E208">
        <v>1</v>
      </c>
      <c r="F208" t="s">
        <v>70</v>
      </c>
      <c r="G208" s="25">
        <v>0.08927083333333334</v>
      </c>
      <c r="I208" s="18">
        <f>VLOOKUP(B208,$A$849:$B$858,2,FALSE)</f>
        <v>11</v>
      </c>
      <c r="J208" s="33">
        <f>SUMIF($C$1:$I$845,C208,$I$1:$I$845)</f>
        <v>30</v>
      </c>
      <c r="K208" s="30">
        <f>SUMIF($C$1:$I$845,C208,$E$1:$E$845)</f>
        <v>4</v>
      </c>
    </row>
    <row r="209" spans="1:11" ht="12.75">
      <c r="A209" s="4">
        <v>1984</v>
      </c>
      <c r="B209" s="4">
        <v>1</v>
      </c>
      <c r="C209" t="s">
        <v>172</v>
      </c>
      <c r="D209" t="s">
        <v>35</v>
      </c>
      <c r="E209">
        <v>1</v>
      </c>
      <c r="F209" t="s">
        <v>70</v>
      </c>
      <c r="G209" s="25">
        <v>0.09024305555555556</v>
      </c>
      <c r="I209" s="18">
        <f>VLOOKUP(B209,$A$849:$B$858,2,FALSE)</f>
        <v>15</v>
      </c>
      <c r="J209" s="33">
        <f>SUMIF($C$1:$I$845,C209,$I$1:$I$845)</f>
        <v>30</v>
      </c>
      <c r="K209" s="30">
        <f>SUMIF($C$1:$I$845,C209,$E$1:$E$845)</f>
        <v>4</v>
      </c>
    </row>
    <row r="210" spans="1:11" ht="12.75">
      <c r="A210" s="4">
        <v>1986</v>
      </c>
      <c r="B210" s="4">
        <v>1</v>
      </c>
      <c r="C210" t="s">
        <v>162</v>
      </c>
      <c r="D210" t="s">
        <v>36</v>
      </c>
      <c r="E210">
        <v>1</v>
      </c>
      <c r="F210" t="s">
        <v>69</v>
      </c>
      <c r="G210" s="25">
        <v>0.100625</v>
      </c>
      <c r="I210" s="18">
        <f>VLOOKUP(B210,$A$849:$B$858,2,FALSE)</f>
        <v>15</v>
      </c>
      <c r="J210" s="33">
        <f>SUMIF($C$1:$I$845,C210,$I$1:$I$845)</f>
        <v>30</v>
      </c>
      <c r="K210" s="30">
        <f>SUMIF($C$1:$I$845,C210,$E$1:$E$845)</f>
        <v>2</v>
      </c>
    </row>
    <row r="211" spans="1:11" ht="12.75">
      <c r="A211" s="4">
        <v>1983</v>
      </c>
      <c r="B211" s="4">
        <v>1</v>
      </c>
      <c r="C211" t="s">
        <v>162</v>
      </c>
      <c r="D211" t="s">
        <v>36</v>
      </c>
      <c r="E211">
        <v>1</v>
      </c>
      <c r="F211" t="s">
        <v>69</v>
      </c>
      <c r="G211" s="25">
        <v>0.10103009259259259</v>
      </c>
      <c r="H211" t="s">
        <v>55</v>
      </c>
      <c r="I211" s="18">
        <f>VLOOKUP(B211,$A$849:$B$858,2,FALSE)</f>
        <v>15</v>
      </c>
      <c r="J211" s="33">
        <f>SUMIF($C$1:$I$845,C211,$I$1:$I$845)</f>
        <v>30</v>
      </c>
      <c r="K211" s="30">
        <f>SUMIF($C$1:$I$845,C211,$E$1:$E$845)</f>
        <v>2</v>
      </c>
    </row>
    <row r="212" spans="1:11" ht="12.75">
      <c r="A212" s="4">
        <v>1998</v>
      </c>
      <c r="B212" s="4">
        <v>9</v>
      </c>
      <c r="C212" t="s">
        <v>236</v>
      </c>
      <c r="D212" t="s">
        <v>35</v>
      </c>
      <c r="E212">
        <v>1</v>
      </c>
      <c r="F212" t="s">
        <v>77</v>
      </c>
      <c r="G212" s="25">
        <v>0.09144675925925926</v>
      </c>
      <c r="I212" s="18">
        <f>VLOOKUP(B212,$A$849:$B$858,2,FALSE)</f>
        <v>2</v>
      </c>
      <c r="J212" s="33">
        <f>SUMIF($C$1:$I$845,C212,$I$1:$I$845)</f>
        <v>29</v>
      </c>
      <c r="K212" s="30">
        <f>SUMIF($C$1:$I$845,C212,$E$1:$E$845)</f>
        <v>4</v>
      </c>
    </row>
    <row r="213" spans="1:11" ht="12.75">
      <c r="A213" s="4">
        <v>1997</v>
      </c>
      <c r="B213" s="4">
        <v>6</v>
      </c>
      <c r="C213" t="s">
        <v>236</v>
      </c>
      <c r="D213" t="s">
        <v>35</v>
      </c>
      <c r="E213">
        <v>1</v>
      </c>
      <c r="F213" t="s">
        <v>77</v>
      </c>
      <c r="G213" s="25">
        <v>0.08940972222222222</v>
      </c>
      <c r="I213" s="18">
        <f>VLOOKUP(B213,$A$849:$B$858,2,FALSE)</f>
        <v>5</v>
      </c>
      <c r="J213" s="33">
        <f>SUMIF($C$1:$I$845,C213,$I$1:$I$845)</f>
        <v>29</v>
      </c>
      <c r="K213" s="30">
        <f>SUMIF($C$1:$I$845,C213,$E$1:$E$845)</f>
        <v>4</v>
      </c>
    </row>
    <row r="214" spans="1:11" ht="12.75">
      <c r="A214" s="4">
        <v>1995</v>
      </c>
      <c r="B214" s="4">
        <v>2</v>
      </c>
      <c r="C214" t="s">
        <v>236</v>
      </c>
      <c r="D214" t="s">
        <v>35</v>
      </c>
      <c r="E214">
        <v>1</v>
      </c>
      <c r="F214" t="s">
        <v>77</v>
      </c>
      <c r="G214" s="25">
        <v>0.08927083333333334</v>
      </c>
      <c r="I214" s="18">
        <f>VLOOKUP(B214,$A$849:$B$858,2,FALSE)</f>
        <v>11</v>
      </c>
      <c r="J214" s="33">
        <f>SUMIF($C$1:$I$845,C214,$I$1:$I$845)</f>
        <v>29</v>
      </c>
      <c r="K214" s="30">
        <f>SUMIF($C$1:$I$845,C214,$E$1:$E$845)</f>
        <v>4</v>
      </c>
    </row>
    <row r="215" spans="1:11" ht="12.75">
      <c r="A215" s="4">
        <v>1989</v>
      </c>
      <c r="B215" s="4">
        <v>2</v>
      </c>
      <c r="C215" t="s">
        <v>236</v>
      </c>
      <c r="D215" t="s">
        <v>35</v>
      </c>
      <c r="E215">
        <v>1</v>
      </c>
      <c r="F215" t="s">
        <v>77</v>
      </c>
      <c r="G215" s="25">
        <v>0.08965277777777779</v>
      </c>
      <c r="I215" s="18">
        <f>VLOOKUP(B215,$A$849:$B$858,2,FALSE)</f>
        <v>11</v>
      </c>
      <c r="J215" s="33">
        <f>SUMIF($C$1:$I$845,C215,$I$1:$I$845)</f>
        <v>29</v>
      </c>
      <c r="K215" s="30">
        <f>SUMIF($C$1:$I$845,C215,$E$1:$E$845)</f>
        <v>4</v>
      </c>
    </row>
    <row r="216" spans="1:11" ht="12.75">
      <c r="A216" s="17">
        <v>2017</v>
      </c>
      <c r="B216" s="17">
        <v>8</v>
      </c>
      <c r="C216" s="18" t="s">
        <v>508</v>
      </c>
      <c r="D216" s="18" t="s">
        <v>36</v>
      </c>
      <c r="E216" s="18">
        <v>1</v>
      </c>
      <c r="F216" s="18" t="s">
        <v>65</v>
      </c>
      <c r="G216" s="55">
        <v>0.10129629629629629</v>
      </c>
      <c r="H216" s="18"/>
      <c r="I216" s="33">
        <f>VLOOKUP(B216,$A$849:$B$858,2,FALSE)</f>
        <v>3</v>
      </c>
      <c r="J216" s="33">
        <f>SUMIF($C$1:$I$845,C216,$I$1:$I$845)</f>
        <v>29</v>
      </c>
      <c r="K216" s="30">
        <f>SUMIF($C$1:$I$845,C216,$E$1:$E$845)</f>
        <v>3</v>
      </c>
    </row>
    <row r="217" spans="1:11" ht="12.75">
      <c r="A217" s="17">
        <v>2016</v>
      </c>
      <c r="B217" s="17">
        <v>2</v>
      </c>
      <c r="C217" s="45" t="s">
        <v>489</v>
      </c>
      <c r="D217" s="18" t="s">
        <v>36</v>
      </c>
      <c r="E217" s="18">
        <v>1</v>
      </c>
      <c r="F217" s="18" t="s">
        <v>65</v>
      </c>
      <c r="G217" s="47">
        <v>0.09934027777777778</v>
      </c>
      <c r="H217" s="5"/>
      <c r="I217" s="33">
        <f>VLOOKUP(B217,$A$849:$B$858,2,FALSE)</f>
        <v>11</v>
      </c>
      <c r="J217" s="33">
        <f>SUMIF($C$1:$I$845,C217,$I$1:$I$845)</f>
        <v>29</v>
      </c>
      <c r="K217" s="30">
        <f>SUMIF($C$1:$I$845,C217,$E$1:$E$845)</f>
        <v>3</v>
      </c>
    </row>
    <row r="218" spans="1:11" ht="12.75">
      <c r="A218" s="17">
        <v>2015</v>
      </c>
      <c r="B218" s="46">
        <v>1</v>
      </c>
      <c r="C218" s="45" t="s">
        <v>489</v>
      </c>
      <c r="D218" s="22" t="s">
        <v>36</v>
      </c>
      <c r="E218" s="13">
        <v>1</v>
      </c>
      <c r="F218" s="18" t="s">
        <v>65</v>
      </c>
      <c r="G218" s="47">
        <v>0.09956018518518518</v>
      </c>
      <c r="H218" s="18"/>
      <c r="I218" s="33">
        <f>VLOOKUP(B218,$A$849:$B$858,2,FALSE)</f>
        <v>15</v>
      </c>
      <c r="J218" s="33">
        <f>SUMIF($C$1:$I$845,C218,$I$1:$I$845)</f>
        <v>29</v>
      </c>
      <c r="K218" s="30">
        <f>SUMIF($C$1:$I$845,C218,$E$1:$E$845)</f>
        <v>3</v>
      </c>
    </row>
    <row r="219" spans="1:11" ht="12.75">
      <c r="A219" s="12">
        <v>2009</v>
      </c>
      <c r="B219" s="15">
        <v>10</v>
      </c>
      <c r="C219" t="s">
        <v>116</v>
      </c>
      <c r="D219" t="s">
        <v>35</v>
      </c>
      <c r="E219">
        <v>1</v>
      </c>
      <c r="F219" s="13" t="s">
        <v>62</v>
      </c>
      <c r="G219" s="20">
        <v>0.09012731481481483</v>
      </c>
      <c r="H219" s="13"/>
      <c r="I219" s="18">
        <f>VLOOKUP(B219,$A$849:$B$858,2,FALSE)</f>
        <v>1</v>
      </c>
      <c r="J219" s="33">
        <f>SUMIF($C$1:$I$845,C219,$I$1:$I$845)</f>
        <v>28</v>
      </c>
      <c r="K219" s="30">
        <f>SUMIF($C$1:$I$845,C219,$E$1:$E$845)</f>
        <v>4</v>
      </c>
    </row>
    <row r="220" spans="1:11" ht="12.75">
      <c r="A220" s="4">
        <v>2008</v>
      </c>
      <c r="B220" s="3">
        <v>8</v>
      </c>
      <c r="C220" s="2" t="s">
        <v>116</v>
      </c>
      <c r="D220" t="s">
        <v>35</v>
      </c>
      <c r="E220">
        <v>1</v>
      </c>
      <c r="F220" s="2" t="s">
        <v>62</v>
      </c>
      <c r="G220" s="24">
        <v>0.09068287037037037</v>
      </c>
      <c r="I220" s="18">
        <f>VLOOKUP(B220,$A$849:$B$858,2,FALSE)</f>
        <v>3</v>
      </c>
      <c r="J220" s="33">
        <f>SUMIF($C$1:$I$845,C220,$I$1:$I$845)</f>
        <v>28</v>
      </c>
      <c r="K220" s="30">
        <f>SUMIF($C$1:$I$845,C220,$E$1:$E$845)</f>
        <v>4</v>
      </c>
    </row>
    <row r="221" spans="1:11" ht="12.75">
      <c r="A221" s="4">
        <v>2007</v>
      </c>
      <c r="B221" s="4">
        <v>3</v>
      </c>
      <c r="C221" t="s">
        <v>116</v>
      </c>
      <c r="D221" t="s">
        <v>35</v>
      </c>
      <c r="E221">
        <v>1</v>
      </c>
      <c r="F221" t="s">
        <v>62</v>
      </c>
      <c r="G221" s="25">
        <v>0.08873842592592592</v>
      </c>
      <c r="I221" s="18">
        <f>VLOOKUP(B221,$A$849:$B$858,2,FALSE)</f>
        <v>9</v>
      </c>
      <c r="J221" s="33">
        <f>SUMIF($C$1:$I$845,C221,$I$1:$I$845)</f>
        <v>28</v>
      </c>
      <c r="K221" s="30">
        <f>SUMIF($C$1:$I$845,C221,$E$1:$E$845)</f>
        <v>4</v>
      </c>
    </row>
    <row r="222" spans="1:11" ht="12.75">
      <c r="A222" s="4">
        <v>2006</v>
      </c>
      <c r="B222" s="4">
        <v>1</v>
      </c>
      <c r="C222" t="s">
        <v>116</v>
      </c>
      <c r="D222" t="s">
        <v>35</v>
      </c>
      <c r="E222">
        <v>1</v>
      </c>
      <c r="F222" t="s">
        <v>62</v>
      </c>
      <c r="G222" s="50">
        <v>0.08795138888888888</v>
      </c>
      <c r="I222" s="18">
        <f>VLOOKUP(B222,$A$849:$B$858,2,FALSE)</f>
        <v>15</v>
      </c>
      <c r="J222" s="33">
        <f>SUMIF($C$1:$I$845,C222,$I$1:$I$845)</f>
        <v>28</v>
      </c>
      <c r="K222" s="30">
        <f>SUMIF($C$1:$I$845,C222,$E$1:$E$845)</f>
        <v>4</v>
      </c>
    </row>
    <row r="223" spans="1:11" ht="12.75">
      <c r="A223" s="4">
        <v>1986</v>
      </c>
      <c r="B223" s="4">
        <v>2</v>
      </c>
      <c r="C223" t="s">
        <v>163</v>
      </c>
      <c r="D223" t="s">
        <v>36</v>
      </c>
      <c r="E223">
        <v>1</v>
      </c>
      <c r="F223" t="s">
        <v>71</v>
      </c>
      <c r="G223" s="25">
        <v>0.10476851851851852</v>
      </c>
      <c r="I223" s="18">
        <f>VLOOKUP(B223,$A$849:$B$858,2,FALSE)</f>
        <v>11</v>
      </c>
      <c r="J223" s="33">
        <f>SUMIF($C$1:$I$845,C223,$I$1:$I$845)</f>
        <v>28</v>
      </c>
      <c r="K223" s="30">
        <f>SUMIF($C$1:$I$845,C223,$E$1:$E$845)</f>
        <v>3</v>
      </c>
    </row>
    <row r="224" spans="1:11" ht="12.75">
      <c r="A224" s="4">
        <v>1985</v>
      </c>
      <c r="B224" s="4">
        <v>5</v>
      </c>
      <c r="C224" t="s">
        <v>163</v>
      </c>
      <c r="D224" t="s">
        <v>36</v>
      </c>
      <c r="E224">
        <v>1</v>
      </c>
      <c r="F224" t="s">
        <v>71</v>
      </c>
      <c r="G224" s="25">
        <v>0.10596064814814815</v>
      </c>
      <c r="I224" s="18">
        <f>VLOOKUP(B224,$A$849:$B$858,2,FALSE)</f>
        <v>6</v>
      </c>
      <c r="J224" s="33">
        <f>SUMIF($C$1:$I$845,C224,$I$1:$I$845)</f>
        <v>28</v>
      </c>
      <c r="K224" s="30">
        <f>SUMIF($C$1:$I$845,C224,$E$1:$E$845)</f>
        <v>3</v>
      </c>
    </row>
    <row r="225" spans="1:11" ht="12.75">
      <c r="A225" s="4">
        <v>1983</v>
      </c>
      <c r="B225" s="4">
        <v>2</v>
      </c>
      <c r="C225" t="s">
        <v>163</v>
      </c>
      <c r="D225" t="s">
        <v>36</v>
      </c>
      <c r="E225">
        <v>1</v>
      </c>
      <c r="F225" t="s">
        <v>71</v>
      </c>
      <c r="G225" s="25">
        <v>0.10300925925925926</v>
      </c>
      <c r="I225" s="18">
        <f>VLOOKUP(B225,$A$849:$B$858,2,FALSE)</f>
        <v>11</v>
      </c>
      <c r="J225" s="33">
        <f>SUMIF($C$1:$I$845,C225,$I$1:$I$845)</f>
        <v>28</v>
      </c>
      <c r="K225" s="30">
        <f>SUMIF($C$1:$I$845,C225,$E$1:$E$845)</f>
        <v>3</v>
      </c>
    </row>
    <row r="226" spans="1:11" ht="12.75">
      <c r="A226" s="4">
        <v>2001</v>
      </c>
      <c r="B226" s="4">
        <v>8</v>
      </c>
      <c r="C226" t="s">
        <v>360</v>
      </c>
      <c r="D226" t="s">
        <v>35</v>
      </c>
      <c r="E226">
        <v>1</v>
      </c>
      <c r="F226" t="s">
        <v>74</v>
      </c>
      <c r="G226" s="25">
        <v>0.09163194444444445</v>
      </c>
      <c r="I226" s="18">
        <f>VLOOKUP(B226,$A$849:$B$858,2,FALSE)</f>
        <v>3</v>
      </c>
      <c r="J226" s="33">
        <f>SUMIF($C$1:$I$845,C226,$I$1:$I$845)</f>
        <v>27</v>
      </c>
      <c r="K226" s="30">
        <f>SUMIF($C$1:$I$845,C226,$E$1:$E$845)</f>
        <v>3</v>
      </c>
    </row>
    <row r="227" spans="1:11" ht="12.75">
      <c r="A227" s="4">
        <v>1999</v>
      </c>
      <c r="B227" s="4">
        <v>3</v>
      </c>
      <c r="C227" t="s">
        <v>360</v>
      </c>
      <c r="D227" t="s">
        <v>35</v>
      </c>
      <c r="E227">
        <v>1</v>
      </c>
      <c r="F227" t="s">
        <v>74</v>
      </c>
      <c r="G227" s="25">
        <v>0.09005787037037037</v>
      </c>
      <c r="I227" s="18">
        <f>VLOOKUP(B227,$A$849:$B$858,2,FALSE)</f>
        <v>9</v>
      </c>
      <c r="J227" s="33">
        <f>SUMIF($C$1:$I$845,C227,$I$1:$I$845)</f>
        <v>27</v>
      </c>
      <c r="K227" s="30">
        <f>SUMIF($C$1:$I$845,C227,$E$1:$E$845)</f>
        <v>3</v>
      </c>
    </row>
    <row r="228" spans="1:11" ht="12.75">
      <c r="A228" s="4">
        <v>1998</v>
      </c>
      <c r="B228" s="4">
        <v>1</v>
      </c>
      <c r="C228" t="s">
        <v>360</v>
      </c>
      <c r="D228" t="s">
        <v>35</v>
      </c>
      <c r="E228">
        <v>1</v>
      </c>
      <c r="F228" t="s">
        <v>74</v>
      </c>
      <c r="G228" s="25">
        <v>0.08885416666666666</v>
      </c>
      <c r="I228" s="18">
        <f>VLOOKUP(B228,$A$849:$B$858,2,FALSE)</f>
        <v>15</v>
      </c>
      <c r="J228" s="33">
        <f>SUMIF($C$1:$I$845,C228,$I$1:$I$845)</f>
        <v>27</v>
      </c>
      <c r="K228" s="30">
        <f>SUMIF($C$1:$I$845,C228,$E$1:$E$845)</f>
        <v>3</v>
      </c>
    </row>
    <row r="229" spans="1:11" ht="12.75">
      <c r="A229" s="4">
        <v>1988</v>
      </c>
      <c r="B229" s="4">
        <v>2</v>
      </c>
      <c r="C229" t="s">
        <v>194</v>
      </c>
      <c r="D229" t="s">
        <v>36</v>
      </c>
      <c r="E229">
        <v>1</v>
      </c>
      <c r="F229" t="s">
        <v>70</v>
      </c>
      <c r="G229" s="25">
        <v>0.10460648148148148</v>
      </c>
      <c r="I229" s="18">
        <f>VLOOKUP(B229,$A$849:$B$858,2,FALSE)</f>
        <v>11</v>
      </c>
      <c r="J229" s="33">
        <f>SUMIF($C$1:$I$845,C229,$I$1:$I$845)</f>
        <v>27</v>
      </c>
      <c r="K229" s="30">
        <f>SUMIF($C$1:$I$845,C229,$E$1:$E$845)</f>
        <v>3</v>
      </c>
    </row>
    <row r="230" spans="1:11" ht="12.75">
      <c r="A230" s="4">
        <v>1986</v>
      </c>
      <c r="B230" s="4">
        <v>3</v>
      </c>
      <c r="C230" t="s">
        <v>194</v>
      </c>
      <c r="D230" t="s">
        <v>36</v>
      </c>
      <c r="E230">
        <v>1</v>
      </c>
      <c r="F230" t="s">
        <v>70</v>
      </c>
      <c r="G230" s="25">
        <v>0.10532407407407407</v>
      </c>
      <c r="I230" s="18">
        <f>VLOOKUP(B230,$A$849:$B$858,2,FALSE)</f>
        <v>9</v>
      </c>
      <c r="J230" s="33">
        <f>SUMIF($C$1:$I$845,C230,$I$1:$I$845)</f>
        <v>27</v>
      </c>
      <c r="K230" s="30">
        <f>SUMIF($C$1:$I$845,C230,$E$1:$E$845)</f>
        <v>3</v>
      </c>
    </row>
    <row r="231" spans="1:11" ht="12.75">
      <c r="A231" s="4">
        <v>1985</v>
      </c>
      <c r="B231" s="4">
        <v>4</v>
      </c>
      <c r="C231" t="s">
        <v>194</v>
      </c>
      <c r="D231" t="s">
        <v>36</v>
      </c>
      <c r="E231">
        <v>1</v>
      </c>
      <c r="F231" t="s">
        <v>70</v>
      </c>
      <c r="G231" s="25">
        <v>0.10508101851851852</v>
      </c>
      <c r="I231" s="18">
        <f>VLOOKUP(B231,$A$849:$B$858,2,FALSE)</f>
        <v>7</v>
      </c>
      <c r="J231" s="33">
        <f>SUMIF($C$1:$I$845,C231,$I$1:$I$845)</f>
        <v>27</v>
      </c>
      <c r="K231" s="30">
        <f>SUMIF($C$1:$I$845,C231,$E$1:$E$845)</f>
        <v>3</v>
      </c>
    </row>
    <row r="232" spans="1:11" ht="12.75">
      <c r="A232" s="4">
        <v>2021</v>
      </c>
      <c r="B232" s="4">
        <v>3</v>
      </c>
      <c r="C232" t="s">
        <v>567</v>
      </c>
      <c r="D232" t="s">
        <v>35</v>
      </c>
      <c r="E232">
        <v>1</v>
      </c>
      <c r="F232" t="s">
        <v>65</v>
      </c>
      <c r="G232" s="50">
        <v>0.08658564814814816</v>
      </c>
      <c r="I232" s="18">
        <f>VLOOKUP(B232,$A$849:$B$858,2,FALSE)</f>
        <v>9</v>
      </c>
      <c r="J232" s="33">
        <f>SUMIF($C$1:$I$845,C232,$I$1:$I$845)</f>
        <v>27</v>
      </c>
      <c r="K232" s="30">
        <f>SUMIF($C$1:$I$845,C232,$E$1:$E$845)</f>
        <v>3</v>
      </c>
    </row>
    <row r="233" spans="1:11" ht="12.75">
      <c r="A233" s="4">
        <v>2020</v>
      </c>
      <c r="B233" s="4">
        <v>4</v>
      </c>
      <c r="C233" s="18" t="s">
        <v>545</v>
      </c>
      <c r="D233" s="18" t="s">
        <v>35</v>
      </c>
      <c r="E233">
        <v>1</v>
      </c>
      <c r="F233" s="18" t="s">
        <v>65</v>
      </c>
      <c r="G233" s="50">
        <v>0.08754629629629629</v>
      </c>
      <c r="I233" s="18">
        <f>VLOOKUP(B233,$A$849:$B$858,2,FALSE)</f>
        <v>7</v>
      </c>
      <c r="J233" s="33">
        <f>SUMIF($C$1:$I$845,C233,$I$1:$I$845)</f>
        <v>27</v>
      </c>
      <c r="K233" s="30">
        <f>SUMIF($C$1:$I$845,C233,$E$1:$E$845)</f>
        <v>3</v>
      </c>
    </row>
    <row r="234" spans="1:11" ht="12.75">
      <c r="A234" s="17">
        <v>2019</v>
      </c>
      <c r="B234" s="17">
        <v>2</v>
      </c>
      <c r="C234" t="s">
        <v>545</v>
      </c>
      <c r="D234" t="s">
        <v>35</v>
      </c>
      <c r="E234">
        <v>1</v>
      </c>
      <c r="F234" t="s">
        <v>65</v>
      </c>
      <c r="G234" s="50">
        <v>0.0853587962962963</v>
      </c>
      <c r="I234" s="18">
        <f>VLOOKUP(B234,$A$849:$B$858,2,FALSE)</f>
        <v>11</v>
      </c>
      <c r="J234" s="33">
        <f>SUMIF($C$1:$I$845,C234,$I$1:$I$845)</f>
        <v>27</v>
      </c>
      <c r="K234" s="30">
        <f>SUMIF($C$1:$I$845,C234,$E$1:$E$845)</f>
        <v>3</v>
      </c>
    </row>
    <row r="235" spans="1:11" ht="12.75">
      <c r="A235" s="4">
        <v>2000</v>
      </c>
      <c r="B235" s="4">
        <v>9</v>
      </c>
      <c r="C235" t="s">
        <v>331</v>
      </c>
      <c r="D235" t="s">
        <v>36</v>
      </c>
      <c r="E235">
        <v>1</v>
      </c>
      <c r="F235" t="s">
        <v>84</v>
      </c>
      <c r="G235" s="25">
        <v>0.10186342592592594</v>
      </c>
      <c r="I235" s="18">
        <f>VLOOKUP(B235,$A$849:$B$858,2,FALSE)</f>
        <v>2</v>
      </c>
      <c r="J235" s="33">
        <f>SUMIF($C$1:$I$845,C235,$I$1:$I$845)</f>
        <v>27</v>
      </c>
      <c r="K235" s="30">
        <f>SUMIF($C$1:$I$845,C235,$E$1:$E$845)</f>
        <v>4</v>
      </c>
    </row>
    <row r="236" spans="1:11" ht="12.75">
      <c r="A236" s="4">
        <v>1999</v>
      </c>
      <c r="B236" s="4">
        <v>3</v>
      </c>
      <c r="C236" t="s">
        <v>331</v>
      </c>
      <c r="D236" t="s">
        <v>36</v>
      </c>
      <c r="E236">
        <v>1</v>
      </c>
      <c r="F236" t="s">
        <v>84</v>
      </c>
      <c r="G236" s="25">
        <v>0.1007986111111111</v>
      </c>
      <c r="I236" s="18">
        <f>VLOOKUP(B236,$A$849:$B$858,2,FALSE)</f>
        <v>9</v>
      </c>
      <c r="J236" s="33">
        <f>SUMIF($C$1:$I$845,C236,$I$1:$I$845)</f>
        <v>27</v>
      </c>
      <c r="K236" s="30">
        <f>SUMIF($C$1:$I$845,C236,$E$1:$E$845)</f>
        <v>4</v>
      </c>
    </row>
    <row r="237" spans="1:11" ht="12.75">
      <c r="A237" s="4">
        <v>1997</v>
      </c>
      <c r="B237" s="4">
        <v>6</v>
      </c>
      <c r="C237" t="s">
        <v>331</v>
      </c>
      <c r="D237" t="s">
        <v>36</v>
      </c>
      <c r="E237">
        <v>1</v>
      </c>
      <c r="F237" t="s">
        <v>84</v>
      </c>
      <c r="G237" s="25">
        <v>0.10291666666666666</v>
      </c>
      <c r="I237" s="18">
        <f>VLOOKUP(B237,$A$849:$B$858,2,FALSE)</f>
        <v>5</v>
      </c>
      <c r="J237" s="33">
        <f>SUMIF($C$1:$I$845,C237,$I$1:$I$845)</f>
        <v>27</v>
      </c>
      <c r="K237" s="30">
        <f>SUMIF($C$1:$I$845,C237,$E$1:$E$845)</f>
        <v>4</v>
      </c>
    </row>
    <row r="238" spans="1:11" ht="12.75">
      <c r="A238" s="4">
        <v>1995</v>
      </c>
      <c r="B238" s="4">
        <v>2</v>
      </c>
      <c r="C238" t="s">
        <v>331</v>
      </c>
      <c r="D238" t="s">
        <v>36</v>
      </c>
      <c r="E238">
        <v>1</v>
      </c>
      <c r="F238" t="s">
        <v>84</v>
      </c>
      <c r="G238" s="25">
        <v>0.10269675925925925</v>
      </c>
      <c r="I238" s="18">
        <f>VLOOKUP(B238,$A$849:$B$858,2,FALSE)</f>
        <v>11</v>
      </c>
      <c r="J238" s="33">
        <f>SUMIF($C$1:$I$845,C238,$I$1:$I$845)</f>
        <v>27</v>
      </c>
      <c r="K238" s="30">
        <f>SUMIF($C$1:$I$845,C238,$E$1:$E$845)</f>
        <v>4</v>
      </c>
    </row>
    <row r="239" spans="1:11" ht="12.75">
      <c r="A239" s="4">
        <v>1994</v>
      </c>
      <c r="B239" s="4">
        <v>4</v>
      </c>
      <c r="C239" t="s">
        <v>251</v>
      </c>
      <c r="D239" t="s">
        <v>35</v>
      </c>
      <c r="E239">
        <v>1</v>
      </c>
      <c r="F239" t="s">
        <v>86</v>
      </c>
      <c r="G239" s="25">
        <v>0.09004629629629629</v>
      </c>
      <c r="I239" s="18">
        <f>VLOOKUP(B239,$A$849:$B$858,2,FALSE)</f>
        <v>7</v>
      </c>
      <c r="J239" s="33">
        <f>SUMIF($C$1:$I$845,C239,$I$1:$I$845)</f>
        <v>26</v>
      </c>
      <c r="K239" s="30">
        <f>SUMIF($C$1:$I$845,C239,$E$1:$E$845)</f>
        <v>4</v>
      </c>
    </row>
    <row r="240" spans="1:11" ht="12.75">
      <c r="A240" s="4">
        <v>1993</v>
      </c>
      <c r="B240" s="4">
        <v>4</v>
      </c>
      <c r="C240" t="s">
        <v>251</v>
      </c>
      <c r="D240" t="s">
        <v>35</v>
      </c>
      <c r="E240">
        <v>1</v>
      </c>
      <c r="F240" t="s">
        <v>86</v>
      </c>
      <c r="G240" s="25">
        <v>0.0916087962962963</v>
      </c>
      <c r="I240" s="18">
        <f>VLOOKUP(B240,$A$849:$B$858,2,FALSE)</f>
        <v>7</v>
      </c>
      <c r="J240" s="33">
        <f>SUMIF($C$1:$I$845,C240,$I$1:$I$845)</f>
        <v>26</v>
      </c>
      <c r="K240" s="30">
        <f>SUMIF($C$1:$I$845,C240,$E$1:$E$845)</f>
        <v>4</v>
      </c>
    </row>
    <row r="241" spans="1:11" ht="12.75">
      <c r="A241" s="4">
        <v>1991</v>
      </c>
      <c r="B241" s="4">
        <v>10</v>
      </c>
      <c r="C241" t="s">
        <v>251</v>
      </c>
      <c r="D241" t="s">
        <v>35</v>
      </c>
      <c r="E241">
        <v>1</v>
      </c>
      <c r="F241" t="s">
        <v>86</v>
      </c>
      <c r="G241" s="25">
        <v>0.09158564814814814</v>
      </c>
      <c r="I241" s="18">
        <f>VLOOKUP(B241,$A$849:$B$858,2,FALSE)</f>
        <v>1</v>
      </c>
      <c r="J241" s="33">
        <f>SUMIF($C$1:$I$845,C241,$I$1:$I$845)</f>
        <v>26</v>
      </c>
      <c r="K241" s="30">
        <f>SUMIF($C$1:$I$845,C241,$E$1:$E$845)</f>
        <v>4</v>
      </c>
    </row>
    <row r="242" spans="1:11" ht="12.75">
      <c r="A242" s="4">
        <v>1990</v>
      </c>
      <c r="B242" s="4">
        <v>2</v>
      </c>
      <c r="C242" t="s">
        <v>251</v>
      </c>
      <c r="D242" t="s">
        <v>35</v>
      </c>
      <c r="E242">
        <v>1</v>
      </c>
      <c r="F242" t="s">
        <v>86</v>
      </c>
      <c r="G242" s="25">
        <v>0.09074074074074073</v>
      </c>
      <c r="I242" s="18">
        <f>VLOOKUP(B242,$A$849:$B$858,2,FALSE)</f>
        <v>11</v>
      </c>
      <c r="J242" s="33">
        <f>SUMIF($C$1:$I$845,C242,$I$1:$I$845)</f>
        <v>26</v>
      </c>
      <c r="K242" s="30">
        <f>SUMIF($C$1:$I$845,C242,$E$1:$E$845)</f>
        <v>4</v>
      </c>
    </row>
    <row r="243" spans="1:11" ht="12.75">
      <c r="A243" s="17">
        <v>2019</v>
      </c>
      <c r="B243" s="17">
        <v>2</v>
      </c>
      <c r="C243" s="18" t="s">
        <v>537</v>
      </c>
      <c r="D243" t="s">
        <v>36</v>
      </c>
      <c r="E243">
        <v>1</v>
      </c>
      <c r="F243" t="s">
        <v>62</v>
      </c>
      <c r="G243" s="50">
        <v>0.09738425925925925</v>
      </c>
      <c r="I243" s="18">
        <f>VLOOKUP(B243,$A$849:$B$858,2,FALSE)</f>
        <v>11</v>
      </c>
      <c r="J243" s="33">
        <f>SUMIF($C$1:$I$845,C243,$I$1:$I$845)</f>
        <v>26</v>
      </c>
      <c r="K243" s="30">
        <f>SUMIF($C$1:$I$845,C243,$E$1:$E$845)</f>
        <v>2</v>
      </c>
    </row>
    <row r="244" spans="1:11" ht="12.75">
      <c r="A244" s="17">
        <v>2018</v>
      </c>
      <c r="B244" s="17">
        <v>1</v>
      </c>
      <c r="C244" s="18" t="s">
        <v>537</v>
      </c>
      <c r="D244" s="18" t="s">
        <v>36</v>
      </c>
      <c r="E244" s="18">
        <v>1</v>
      </c>
      <c r="F244" s="18" t="s">
        <v>62</v>
      </c>
      <c r="G244" s="55">
        <v>0.09619212962962963</v>
      </c>
      <c r="H244" s="18"/>
      <c r="I244" s="33">
        <f>VLOOKUP(B244,$A$849:$B$858,2,FALSE)</f>
        <v>15</v>
      </c>
      <c r="J244" s="33">
        <f>SUMIF($C$1:$I$845,C244,$I$1:$I$845)</f>
        <v>26</v>
      </c>
      <c r="K244" s="30">
        <f>SUMIF($C$1:$I$845,C244,$E$1:$E$845)</f>
        <v>2</v>
      </c>
    </row>
    <row r="245" spans="1:11" ht="12.75">
      <c r="A245" s="17">
        <v>2022</v>
      </c>
      <c r="B245" s="4">
        <v>2</v>
      </c>
      <c r="C245" s="18" t="s">
        <v>582</v>
      </c>
      <c r="D245" t="s">
        <v>36</v>
      </c>
      <c r="E245">
        <v>1</v>
      </c>
      <c r="F245" s="18" t="s">
        <v>62</v>
      </c>
      <c r="G245" s="19">
        <v>0.09591435185185186</v>
      </c>
      <c r="H245" s="5"/>
      <c r="I245" s="18">
        <f>VLOOKUP(B245,$A$849:$B$858,2,FALSE)</f>
        <v>11</v>
      </c>
      <c r="J245" s="33">
        <f>SUMIF($C$1:$I$845,C245,$I$1:$I$845)</f>
        <v>26</v>
      </c>
      <c r="K245" s="30">
        <f>SUMIF($C$1:$I$845,C245,$E$1:$E$845)</f>
        <v>2</v>
      </c>
    </row>
    <row r="246" spans="1:11" ht="12.75">
      <c r="A246" s="4">
        <v>2021</v>
      </c>
      <c r="B246" s="4">
        <v>1</v>
      </c>
      <c r="C246" t="s">
        <v>573</v>
      </c>
      <c r="D246" t="s">
        <v>36</v>
      </c>
      <c r="E246">
        <v>1</v>
      </c>
      <c r="F246" t="s">
        <v>62</v>
      </c>
      <c r="G246" s="50">
        <v>0.09563657407407407</v>
      </c>
      <c r="I246" s="18">
        <f>VLOOKUP(B246,$A$849:$B$858,2,FALSE)</f>
        <v>15</v>
      </c>
      <c r="J246" s="33">
        <f>SUMIF($C$1:$I$845,C246,$I$1:$I$845)</f>
        <v>26</v>
      </c>
      <c r="K246" s="30">
        <f>SUMIF($C$1:$I$845,C246,$E$1:$E$845)</f>
        <v>2</v>
      </c>
    </row>
    <row r="247" spans="1:11" ht="12.75">
      <c r="A247" s="4">
        <v>1990</v>
      </c>
      <c r="B247" s="4">
        <v>1</v>
      </c>
      <c r="C247" t="s">
        <v>244</v>
      </c>
      <c r="D247" t="s">
        <v>36</v>
      </c>
      <c r="E247">
        <v>1</v>
      </c>
      <c r="F247" t="s">
        <v>81</v>
      </c>
      <c r="G247" s="25">
        <v>0.10174768518518518</v>
      </c>
      <c r="I247" s="18">
        <f>VLOOKUP(B247,$A$849:$B$858,2,FALSE)</f>
        <v>15</v>
      </c>
      <c r="J247" s="33">
        <f>SUMIF($C$1:$I$845,C247,$I$1:$I$845)</f>
        <v>26</v>
      </c>
      <c r="K247" s="30">
        <f>SUMIF($C$1:$I$845,C247,$E$1:$E$845)</f>
        <v>2</v>
      </c>
    </row>
    <row r="248" spans="1:11" ht="12.75">
      <c r="A248" s="4">
        <v>1989</v>
      </c>
      <c r="B248" s="4">
        <v>2</v>
      </c>
      <c r="C248" t="s">
        <v>244</v>
      </c>
      <c r="D248" t="s">
        <v>36</v>
      </c>
      <c r="E248">
        <v>1</v>
      </c>
      <c r="F248" t="s">
        <v>81</v>
      </c>
      <c r="G248" s="25">
        <v>0.1021412037037037</v>
      </c>
      <c r="I248" s="18">
        <f>VLOOKUP(B248,$A$849:$B$858,2,FALSE)</f>
        <v>11</v>
      </c>
      <c r="J248" s="33">
        <f>SUMIF($C$1:$I$845,C248,$I$1:$I$845)</f>
        <v>26</v>
      </c>
      <c r="K248" s="30">
        <f>SUMIF($C$1:$I$845,C248,$E$1:$E$845)</f>
        <v>2</v>
      </c>
    </row>
    <row r="249" spans="1:11" ht="12.75">
      <c r="A249" s="4">
        <v>1998</v>
      </c>
      <c r="B249" s="4">
        <v>9</v>
      </c>
      <c r="C249" t="s">
        <v>330</v>
      </c>
      <c r="D249" t="s">
        <v>36</v>
      </c>
      <c r="E249">
        <v>1</v>
      </c>
      <c r="F249" t="s">
        <v>81</v>
      </c>
      <c r="G249" s="25">
        <v>0.1055787037037037</v>
      </c>
      <c r="I249" s="18">
        <f>VLOOKUP(B249,$A$849:$B$858,2,FALSE)</f>
        <v>2</v>
      </c>
      <c r="J249" s="33">
        <f>SUMIF($C$1:$I$845,C249,$I$1:$I$845)</f>
        <v>26</v>
      </c>
      <c r="K249" s="30">
        <f>SUMIF($C$1:$I$845,C249,$E$1:$E$845)</f>
        <v>3</v>
      </c>
    </row>
    <row r="250" spans="1:11" ht="12.75">
      <c r="A250" s="4">
        <v>1996</v>
      </c>
      <c r="B250" s="4">
        <v>3</v>
      </c>
      <c r="C250" t="s">
        <v>330</v>
      </c>
      <c r="D250" t="s">
        <v>36</v>
      </c>
      <c r="E250">
        <v>1</v>
      </c>
      <c r="F250" t="s">
        <v>81</v>
      </c>
      <c r="G250" s="25">
        <v>0.10436342592592592</v>
      </c>
      <c r="I250" s="18">
        <f>VLOOKUP(B250,$A$849:$B$858,2,FALSE)</f>
        <v>9</v>
      </c>
      <c r="J250" s="33">
        <f>SUMIF($C$1:$I$845,C250,$I$1:$I$845)</f>
        <v>26</v>
      </c>
      <c r="K250" s="30">
        <f>SUMIF($C$1:$I$845,C250,$E$1:$E$845)</f>
        <v>3</v>
      </c>
    </row>
    <row r="251" spans="1:11" ht="12.75">
      <c r="A251" s="4">
        <v>1995</v>
      </c>
      <c r="B251" s="4">
        <v>1</v>
      </c>
      <c r="C251" t="s">
        <v>330</v>
      </c>
      <c r="D251" t="s">
        <v>36</v>
      </c>
      <c r="E251">
        <v>1</v>
      </c>
      <c r="F251" t="s">
        <v>81</v>
      </c>
      <c r="G251" s="25">
        <v>0.10258101851851852</v>
      </c>
      <c r="I251" s="18">
        <f>VLOOKUP(B251,$A$849:$B$858,2,FALSE)</f>
        <v>15</v>
      </c>
      <c r="J251" s="33">
        <f>SUMIF($C$1:$I$845,C251,$I$1:$I$845)</f>
        <v>26</v>
      </c>
      <c r="K251" s="30">
        <f>SUMIF($C$1:$I$845,C251,$E$1:$E$845)</f>
        <v>3</v>
      </c>
    </row>
    <row r="252" spans="1:11" ht="12.75">
      <c r="A252" s="12">
        <v>2009</v>
      </c>
      <c r="B252" s="15">
        <v>1</v>
      </c>
      <c r="C252" t="s">
        <v>110</v>
      </c>
      <c r="D252" t="s">
        <v>35</v>
      </c>
      <c r="E252">
        <v>1</v>
      </c>
      <c r="F252" s="13" t="s">
        <v>62</v>
      </c>
      <c r="G252" s="24">
        <v>0.0869212962962963</v>
      </c>
      <c r="H252" t="s">
        <v>57</v>
      </c>
      <c r="I252" s="18">
        <f>VLOOKUP(B252,$A$849:$B$858,2,FALSE)</f>
        <v>15</v>
      </c>
      <c r="J252" s="33">
        <f>SUMIF($C$1:$I$845,C252,$I$1:$I$845)</f>
        <v>26</v>
      </c>
      <c r="K252" s="30">
        <f>SUMIF($C$1:$I$845,C252,$E$1:$E$845)</f>
        <v>2</v>
      </c>
    </row>
    <row r="253" spans="1:11" ht="12.75">
      <c r="A253" s="4">
        <v>2008</v>
      </c>
      <c r="B253" s="3">
        <v>2</v>
      </c>
      <c r="C253" s="2" t="s">
        <v>110</v>
      </c>
      <c r="D253" t="s">
        <v>35</v>
      </c>
      <c r="E253">
        <v>1</v>
      </c>
      <c r="F253" s="2" t="s">
        <v>62</v>
      </c>
      <c r="G253" s="24">
        <v>0.08708333333333333</v>
      </c>
      <c r="I253" s="18">
        <f>VLOOKUP(B253,$A$849:$B$858,2,FALSE)</f>
        <v>11</v>
      </c>
      <c r="J253" s="33">
        <f>SUMIF($C$1:$I$845,C253,$I$1:$I$845)</f>
        <v>26</v>
      </c>
      <c r="K253" s="30">
        <f>SUMIF($C$1:$I$845,C253,$E$1:$E$845)</f>
        <v>2</v>
      </c>
    </row>
    <row r="254" spans="1:11" ht="12.75">
      <c r="A254" s="12">
        <v>2009</v>
      </c>
      <c r="B254" s="15">
        <v>6</v>
      </c>
      <c r="C254" t="s">
        <v>111</v>
      </c>
      <c r="D254" t="s">
        <v>35</v>
      </c>
      <c r="E254">
        <v>1</v>
      </c>
      <c r="F254" s="13" t="s">
        <v>63</v>
      </c>
      <c r="G254" s="20">
        <v>0.08917824074074075</v>
      </c>
      <c r="H254" s="13"/>
      <c r="I254" s="18">
        <f>VLOOKUP(B254,$A$849:$B$858,2,FALSE)</f>
        <v>5</v>
      </c>
      <c r="J254" s="33">
        <f>SUMIF($C$1:$I$845,C254,$I$1:$I$845)</f>
        <v>25</v>
      </c>
      <c r="K254" s="30">
        <f>SUMIF($C$1:$I$845,C254,$E$1:$E$845)</f>
        <v>3</v>
      </c>
    </row>
    <row r="255" spans="1:11" ht="12.75">
      <c r="A255" s="4">
        <v>2008</v>
      </c>
      <c r="B255" s="3">
        <v>3</v>
      </c>
      <c r="C255" s="2" t="s">
        <v>111</v>
      </c>
      <c r="D255" t="s">
        <v>35</v>
      </c>
      <c r="E255">
        <v>1</v>
      </c>
      <c r="F255" s="2" t="s">
        <v>63</v>
      </c>
      <c r="G255" s="24">
        <v>0.08715277777777779</v>
      </c>
      <c r="I255" s="18">
        <f>VLOOKUP(B255,$A$849:$B$858,2,FALSE)</f>
        <v>9</v>
      </c>
      <c r="J255" s="33">
        <f>SUMIF($C$1:$I$845,C255,$I$1:$I$845)</f>
        <v>25</v>
      </c>
      <c r="K255" s="30">
        <f>SUMIF($C$1:$I$845,C255,$E$1:$E$845)</f>
        <v>3</v>
      </c>
    </row>
    <row r="256" spans="1:11" ht="12.75">
      <c r="A256" s="4">
        <v>2007</v>
      </c>
      <c r="B256" s="4">
        <v>2</v>
      </c>
      <c r="C256" t="s">
        <v>111</v>
      </c>
      <c r="D256" t="s">
        <v>35</v>
      </c>
      <c r="E256">
        <v>1</v>
      </c>
      <c r="F256" t="s">
        <v>63</v>
      </c>
      <c r="G256" s="25">
        <v>0.08870370370370372</v>
      </c>
      <c r="I256" s="18">
        <f>VLOOKUP(B256,$A$849:$B$858,2,FALSE)</f>
        <v>11</v>
      </c>
      <c r="J256" s="33">
        <f>SUMIF($C$1:$I$845,C256,$I$1:$I$845)</f>
        <v>25</v>
      </c>
      <c r="K256" s="30">
        <f>SUMIF($C$1:$I$845,C256,$E$1:$E$845)</f>
        <v>3</v>
      </c>
    </row>
    <row r="257" spans="1:11" ht="12.75">
      <c r="A257" s="17">
        <v>2018</v>
      </c>
      <c r="B257" s="17">
        <v>4</v>
      </c>
      <c r="C257" s="18" t="s">
        <v>529</v>
      </c>
      <c r="D257" s="18" t="s">
        <v>35</v>
      </c>
      <c r="E257" s="18">
        <v>1</v>
      </c>
      <c r="F257" s="18" t="s">
        <v>62</v>
      </c>
      <c r="G257" s="55">
        <v>0.08827546296296296</v>
      </c>
      <c r="H257" s="18"/>
      <c r="I257" s="33">
        <f>VLOOKUP(B257,$A$849:$B$858,2,FALSE)</f>
        <v>7</v>
      </c>
      <c r="J257" s="33">
        <f>SUMIF($C$1:$I$845,C257,$I$1:$I$845)</f>
        <v>25</v>
      </c>
      <c r="K257" s="30">
        <f>SUMIF($C$1:$I$845,C257,$E$1:$E$845)</f>
        <v>4</v>
      </c>
    </row>
    <row r="258" spans="1:11" ht="12.75">
      <c r="A258" s="17">
        <v>2017</v>
      </c>
      <c r="B258" s="17">
        <v>4</v>
      </c>
      <c r="C258" s="18" t="s">
        <v>514</v>
      </c>
      <c r="D258" s="18" t="s">
        <v>35</v>
      </c>
      <c r="E258" s="18">
        <v>1</v>
      </c>
      <c r="F258" s="18" t="s">
        <v>62</v>
      </c>
      <c r="G258" s="55">
        <v>0.08871527777777778</v>
      </c>
      <c r="H258" s="18"/>
      <c r="I258" s="33">
        <f>VLOOKUP(B258,$A$849:$B$858,2,FALSE)</f>
        <v>7</v>
      </c>
      <c r="J258" s="33">
        <f>SUMIF($C$1:$I$845,C258,$I$1:$I$845)</f>
        <v>25</v>
      </c>
      <c r="K258" s="30">
        <f>SUMIF($C$1:$I$845,C258,$E$1:$E$845)</f>
        <v>4</v>
      </c>
    </row>
    <row r="259" spans="1:11" ht="12.75">
      <c r="A259" s="4">
        <v>2012</v>
      </c>
      <c r="B259" s="4">
        <v>6</v>
      </c>
      <c r="C259" t="s">
        <v>433</v>
      </c>
      <c r="D259" t="s">
        <v>35</v>
      </c>
      <c r="E259">
        <v>1</v>
      </c>
      <c r="F259" t="s">
        <v>62</v>
      </c>
      <c r="G259" s="29">
        <v>0.08884259259259258</v>
      </c>
      <c r="I259" s="18">
        <f>VLOOKUP(B259,$A$849:$B$858,2,FALSE)</f>
        <v>5</v>
      </c>
      <c r="J259" s="33">
        <f>SUMIF($C$1:$I$845,C259,$I$1:$I$845)</f>
        <v>25</v>
      </c>
      <c r="K259" s="30">
        <f>SUMIF($C$1:$I$845,C259,$E$1:$E$845)</f>
        <v>4</v>
      </c>
    </row>
    <row r="260" spans="1:11" ht="12.75">
      <c r="A260" s="17">
        <v>2010</v>
      </c>
      <c r="B260" s="15">
        <v>5</v>
      </c>
      <c r="C260" s="18" t="s">
        <v>433</v>
      </c>
      <c r="D260" t="s">
        <v>35</v>
      </c>
      <c r="E260">
        <v>1</v>
      </c>
      <c r="F260" s="22" t="s">
        <v>62</v>
      </c>
      <c r="G260" s="21">
        <v>0.08893518518518519</v>
      </c>
      <c r="H260" s="18"/>
      <c r="I260" s="18">
        <f>VLOOKUP(B260,$A$849:$B$858,2,FALSE)</f>
        <v>6</v>
      </c>
      <c r="J260" s="33">
        <f>SUMIF($C$1:$I$845,C260,$I$1:$I$845)</f>
        <v>25</v>
      </c>
      <c r="K260" s="30">
        <f>SUMIF($C$1:$I$845,C260,$E$1:$E$845)</f>
        <v>4</v>
      </c>
    </row>
    <row r="261" spans="1:11" ht="12.75">
      <c r="A261" s="4">
        <v>1992</v>
      </c>
      <c r="B261" s="4">
        <v>6</v>
      </c>
      <c r="C261" t="s">
        <v>255</v>
      </c>
      <c r="D261" t="s">
        <v>35</v>
      </c>
      <c r="E261">
        <v>1</v>
      </c>
      <c r="F261" t="s">
        <v>91</v>
      </c>
      <c r="G261" s="25">
        <v>0.09084490740740742</v>
      </c>
      <c r="I261" s="18">
        <f>VLOOKUP(B261,$A$849:$B$858,2,FALSE)</f>
        <v>5</v>
      </c>
      <c r="J261" s="33">
        <f>SUMIF($C$1:$I$845,C261,$I$1:$I$845)</f>
        <v>25</v>
      </c>
      <c r="K261" s="30">
        <f>SUMIF($C$1:$I$845,C261,$E$1:$E$845)</f>
        <v>3</v>
      </c>
    </row>
    <row r="262" spans="1:11" ht="12.75">
      <c r="A262" s="4">
        <v>1991</v>
      </c>
      <c r="B262" s="4">
        <v>1</v>
      </c>
      <c r="C262" t="s">
        <v>255</v>
      </c>
      <c r="D262" t="s">
        <v>35</v>
      </c>
      <c r="E262">
        <v>1</v>
      </c>
      <c r="F262" t="s">
        <v>91</v>
      </c>
      <c r="G262" s="25">
        <v>0.0897800925925926</v>
      </c>
      <c r="I262" s="18">
        <f>VLOOKUP(B262,$A$849:$B$858,2,FALSE)</f>
        <v>15</v>
      </c>
      <c r="J262" s="33">
        <f>SUMIF($C$1:$I$845,C262,$I$1:$I$845)</f>
        <v>25</v>
      </c>
      <c r="K262" s="30">
        <f>SUMIF($C$1:$I$845,C262,$E$1:$E$845)</f>
        <v>3</v>
      </c>
    </row>
    <row r="263" spans="1:11" ht="12.75">
      <c r="A263" s="4">
        <v>1990</v>
      </c>
      <c r="B263" s="4">
        <v>6</v>
      </c>
      <c r="C263" t="s">
        <v>255</v>
      </c>
      <c r="D263" t="s">
        <v>35</v>
      </c>
      <c r="E263">
        <v>1</v>
      </c>
      <c r="F263" t="s">
        <v>91</v>
      </c>
      <c r="G263" s="25">
        <v>0.09105324074074074</v>
      </c>
      <c r="I263" s="18">
        <f>VLOOKUP(B263,$A$849:$B$858,2,FALSE)</f>
        <v>5</v>
      </c>
      <c r="J263" s="33">
        <f>SUMIF($C$1:$I$845,C263,$I$1:$I$845)</f>
        <v>25</v>
      </c>
      <c r="K263" s="30">
        <f>SUMIF($C$1:$I$845,C263,$E$1:$E$845)</f>
        <v>3</v>
      </c>
    </row>
    <row r="264" spans="1:11" ht="12.75">
      <c r="A264" s="17">
        <v>2010</v>
      </c>
      <c r="B264" s="15">
        <v>8</v>
      </c>
      <c r="C264" s="18" t="s">
        <v>19</v>
      </c>
      <c r="D264" t="s">
        <v>36</v>
      </c>
      <c r="E264">
        <v>1</v>
      </c>
      <c r="F264" s="18" t="s">
        <v>70</v>
      </c>
      <c r="G264" s="19">
        <v>0.10157407407407408</v>
      </c>
      <c r="H264" s="18"/>
      <c r="I264" s="18">
        <f>VLOOKUP(B264,$A$849:$B$858,2,FALSE)</f>
        <v>3</v>
      </c>
      <c r="J264" s="33">
        <f>SUMIF($C$1:$I$845,C264,$I$1:$I$845)</f>
        <v>25</v>
      </c>
      <c r="K264" s="30">
        <f>SUMIF($C$1:$I$845,C264,$E$1:$E$845)</f>
        <v>5</v>
      </c>
    </row>
    <row r="265" spans="1:11" ht="12.75">
      <c r="A265" s="12">
        <v>2009</v>
      </c>
      <c r="B265" s="15">
        <v>2</v>
      </c>
      <c r="C265" t="s">
        <v>19</v>
      </c>
      <c r="D265" t="s">
        <v>36</v>
      </c>
      <c r="E265">
        <v>1</v>
      </c>
      <c r="F265" s="13" t="s">
        <v>70</v>
      </c>
      <c r="G265" s="20">
        <v>0.09944444444444445</v>
      </c>
      <c r="H265" s="13"/>
      <c r="I265" s="18">
        <f>VLOOKUP(B265,$A$849:$B$858,2,FALSE)</f>
        <v>11</v>
      </c>
      <c r="J265" s="33">
        <f>SUMIF($C$1:$I$845,C265,$I$1:$I$845)</f>
        <v>25</v>
      </c>
      <c r="K265" s="30">
        <f>SUMIF($C$1:$I$845,C265,$E$1:$E$845)</f>
        <v>5</v>
      </c>
    </row>
    <row r="266" spans="1:11" ht="12.75">
      <c r="A266" s="4">
        <v>2007</v>
      </c>
      <c r="B266" s="4">
        <v>6</v>
      </c>
      <c r="C266" t="s">
        <v>19</v>
      </c>
      <c r="D266" t="s">
        <v>36</v>
      </c>
      <c r="E266">
        <v>1</v>
      </c>
      <c r="F266" t="s">
        <v>70</v>
      </c>
      <c r="G266" s="25">
        <v>0.10116898148148147</v>
      </c>
      <c r="I266" s="18">
        <f>VLOOKUP(B266,$A$849:$B$858,2,FALSE)</f>
        <v>5</v>
      </c>
      <c r="J266" s="33">
        <f>SUMIF($C$1:$I$845,C266,$I$1:$I$845)</f>
        <v>25</v>
      </c>
      <c r="K266" s="30">
        <f>SUMIF($C$1:$I$845,C266,$E$1:$E$845)</f>
        <v>5</v>
      </c>
    </row>
    <row r="267" spans="1:11" ht="12.75">
      <c r="A267" s="4">
        <v>2006</v>
      </c>
      <c r="B267" s="4">
        <v>6</v>
      </c>
      <c r="C267" t="s">
        <v>19</v>
      </c>
      <c r="D267" t="s">
        <v>36</v>
      </c>
      <c r="E267">
        <v>1</v>
      </c>
      <c r="F267" t="s">
        <v>70</v>
      </c>
      <c r="G267" s="25">
        <v>0.10084490740740741</v>
      </c>
      <c r="I267" s="18">
        <f>VLOOKUP(B267,$A$849:$B$858,2,FALSE)</f>
        <v>5</v>
      </c>
      <c r="J267" s="33">
        <f>SUMIF($C$1:$I$845,C267,$I$1:$I$845)</f>
        <v>25</v>
      </c>
      <c r="K267" s="30">
        <f>SUMIF($C$1:$I$845,C267,$E$1:$E$845)</f>
        <v>5</v>
      </c>
    </row>
    <row r="268" spans="1:11" ht="12.75">
      <c r="A268" s="4">
        <v>2005</v>
      </c>
      <c r="B268" s="4">
        <v>10</v>
      </c>
      <c r="C268" t="s">
        <v>19</v>
      </c>
      <c r="D268" t="s">
        <v>36</v>
      </c>
      <c r="E268">
        <v>1</v>
      </c>
      <c r="F268" t="s">
        <v>70</v>
      </c>
      <c r="G268" s="25">
        <v>0.10546296296296297</v>
      </c>
      <c r="I268" s="18">
        <f>VLOOKUP(B268,$A$849:$B$858,2,FALSE)</f>
        <v>1</v>
      </c>
      <c r="J268" s="33">
        <f>SUMIF($C$1:$I$845,C268,$I$1:$I$845)</f>
        <v>25</v>
      </c>
      <c r="K268" s="30">
        <f>SUMIF($C$1:$I$845,C268,$E$1:$E$845)</f>
        <v>5</v>
      </c>
    </row>
    <row r="269" spans="1:11" ht="12.75">
      <c r="A269" s="4">
        <v>1997</v>
      </c>
      <c r="B269" s="4">
        <v>8</v>
      </c>
      <c r="C269" t="s">
        <v>287</v>
      </c>
      <c r="D269" t="s">
        <v>35</v>
      </c>
      <c r="E269">
        <v>1</v>
      </c>
      <c r="F269" t="s">
        <v>70</v>
      </c>
      <c r="G269" s="25">
        <v>0.08979166666666666</v>
      </c>
      <c r="I269" s="18">
        <f>VLOOKUP(B269,$A$849:$B$858,2,FALSE)</f>
        <v>3</v>
      </c>
      <c r="J269" s="33">
        <f>SUMIF($C$1:$I$845,C269,$I$1:$I$845)</f>
        <v>24</v>
      </c>
      <c r="K269" s="30">
        <f>SUMIF($C$1:$I$845,C269,$E$1:$E$845)</f>
        <v>4</v>
      </c>
    </row>
    <row r="270" spans="1:11" ht="12.75">
      <c r="A270" s="4">
        <v>1996</v>
      </c>
      <c r="B270" s="4">
        <v>3</v>
      </c>
      <c r="C270" t="s">
        <v>287</v>
      </c>
      <c r="D270" t="s">
        <v>35</v>
      </c>
      <c r="E270">
        <v>1</v>
      </c>
      <c r="F270" t="s">
        <v>70</v>
      </c>
      <c r="G270" s="25">
        <v>0.09074074074074073</v>
      </c>
      <c r="I270" s="18">
        <f>VLOOKUP(B270,$A$849:$B$858,2,FALSE)</f>
        <v>9</v>
      </c>
      <c r="J270" s="33">
        <f>SUMIF($C$1:$I$845,C270,$I$1:$I$845)</f>
        <v>24</v>
      </c>
      <c r="K270" s="30">
        <f>SUMIF($C$1:$I$845,C270,$E$1:$E$845)</f>
        <v>4</v>
      </c>
    </row>
    <row r="271" spans="1:11" ht="12.75">
      <c r="A271" s="4">
        <v>1995</v>
      </c>
      <c r="B271" s="4">
        <v>5</v>
      </c>
      <c r="C271" t="s">
        <v>287</v>
      </c>
      <c r="D271" t="s">
        <v>35</v>
      </c>
      <c r="E271">
        <v>1</v>
      </c>
      <c r="F271" t="s">
        <v>70</v>
      </c>
      <c r="G271" s="25">
        <v>0.09063657407407406</v>
      </c>
      <c r="I271" s="18">
        <f>VLOOKUP(B271,$A$849:$B$858,2,FALSE)</f>
        <v>6</v>
      </c>
      <c r="J271" s="33">
        <f>SUMIF($C$1:$I$845,C271,$I$1:$I$845)</f>
        <v>24</v>
      </c>
      <c r="K271" s="30">
        <f>SUMIF($C$1:$I$845,C271,$E$1:$E$845)</f>
        <v>4</v>
      </c>
    </row>
    <row r="272" spans="1:11" ht="12.75">
      <c r="A272" s="4">
        <v>1992</v>
      </c>
      <c r="B272" s="4">
        <v>5</v>
      </c>
      <c r="C272" t="s">
        <v>287</v>
      </c>
      <c r="D272" t="s">
        <v>35</v>
      </c>
      <c r="E272">
        <v>1</v>
      </c>
      <c r="F272" t="s">
        <v>70</v>
      </c>
      <c r="G272" s="25">
        <v>0.09069444444444445</v>
      </c>
      <c r="I272" s="18">
        <f>VLOOKUP(B272,$A$849:$B$858,2,FALSE)</f>
        <v>6</v>
      </c>
      <c r="J272" s="33">
        <f>SUMIF($C$1:$I$845,C272,$I$1:$I$845)</f>
        <v>24</v>
      </c>
      <c r="K272" s="30">
        <f>SUMIF($C$1:$I$845,C272,$E$1:$E$845)</f>
        <v>4</v>
      </c>
    </row>
    <row r="273" spans="1:11" ht="12.75">
      <c r="A273" s="4">
        <v>2001</v>
      </c>
      <c r="B273" s="4">
        <v>9</v>
      </c>
      <c r="C273" t="s">
        <v>370</v>
      </c>
      <c r="D273" t="s">
        <v>36</v>
      </c>
      <c r="E273">
        <v>1</v>
      </c>
      <c r="F273" t="s">
        <v>95</v>
      </c>
      <c r="G273" s="25">
        <v>0.10164351851851851</v>
      </c>
      <c r="I273" s="18">
        <f>VLOOKUP(B273,$A$849:$B$858,2,FALSE)</f>
        <v>2</v>
      </c>
      <c r="J273" s="33">
        <f>SUMIF($C$1:$I$845,C273,$I$1:$I$845)</f>
        <v>24</v>
      </c>
      <c r="K273" s="30">
        <f>SUMIF($C$1:$I$845,C273,$E$1:$E$845)</f>
        <v>4</v>
      </c>
    </row>
    <row r="274" spans="1:11" ht="12.75">
      <c r="A274" s="4">
        <v>2000</v>
      </c>
      <c r="B274" s="4">
        <v>4</v>
      </c>
      <c r="C274" t="s">
        <v>370</v>
      </c>
      <c r="D274" t="s">
        <v>36</v>
      </c>
      <c r="E274">
        <v>1</v>
      </c>
      <c r="F274" t="s">
        <v>95</v>
      </c>
      <c r="G274" s="25">
        <v>0.10118055555555555</v>
      </c>
      <c r="I274" s="18">
        <f>VLOOKUP(B274,$A$849:$B$858,2,FALSE)</f>
        <v>7</v>
      </c>
      <c r="J274" s="33">
        <f>SUMIF($C$1:$I$845,C274,$I$1:$I$845)</f>
        <v>24</v>
      </c>
      <c r="K274" s="30">
        <f>SUMIF($C$1:$I$845,C274,$E$1:$E$845)</f>
        <v>4</v>
      </c>
    </row>
    <row r="275" spans="1:11" ht="12.75">
      <c r="A275" s="4">
        <v>1999</v>
      </c>
      <c r="B275" s="4">
        <v>2</v>
      </c>
      <c r="C275" t="s">
        <v>370</v>
      </c>
      <c r="D275" t="s">
        <v>36</v>
      </c>
      <c r="E275">
        <v>1</v>
      </c>
      <c r="F275" t="s">
        <v>95</v>
      </c>
      <c r="G275" s="25">
        <v>0.10006944444444445</v>
      </c>
      <c r="I275" s="18">
        <f>VLOOKUP(B275,$A$849:$B$858,2,FALSE)</f>
        <v>11</v>
      </c>
      <c r="J275" s="33">
        <f>SUMIF($C$1:$I$845,C275,$I$1:$I$845)</f>
        <v>24</v>
      </c>
      <c r="K275" s="30">
        <f>SUMIF($C$1:$I$845,C275,$E$1:$E$845)</f>
        <v>4</v>
      </c>
    </row>
    <row r="276" spans="1:11" ht="12.75">
      <c r="A276" s="4">
        <v>1998</v>
      </c>
      <c r="B276" s="4">
        <v>7</v>
      </c>
      <c r="C276" t="s">
        <v>370</v>
      </c>
      <c r="D276" t="s">
        <v>36</v>
      </c>
      <c r="E276">
        <v>1</v>
      </c>
      <c r="F276" t="s">
        <v>95</v>
      </c>
      <c r="G276" s="25">
        <v>0.10400462962962963</v>
      </c>
      <c r="I276" s="18">
        <f>VLOOKUP(B276,$A$849:$B$858,2,FALSE)</f>
        <v>4</v>
      </c>
      <c r="J276" s="33">
        <f>SUMIF($C$1:$I$845,C276,$I$1:$I$845)</f>
        <v>24</v>
      </c>
      <c r="K276" s="30">
        <f>SUMIF($C$1:$I$845,C276,$E$1:$E$845)</f>
        <v>4</v>
      </c>
    </row>
    <row r="277" spans="1:11" ht="12.75">
      <c r="A277" s="4">
        <v>1983</v>
      </c>
      <c r="B277" s="4">
        <v>1</v>
      </c>
      <c r="C277" t="s">
        <v>141</v>
      </c>
      <c r="D277" t="s">
        <v>35</v>
      </c>
      <c r="E277">
        <v>1</v>
      </c>
      <c r="F277" t="s">
        <v>70</v>
      </c>
      <c r="G277" s="25">
        <v>0.09008101851851852</v>
      </c>
      <c r="I277" s="18">
        <f>VLOOKUP(B277,$A$849:$B$858,2,FALSE)</f>
        <v>15</v>
      </c>
      <c r="J277" s="33">
        <f>SUMIF($C$1:$I$845,C277,$I$1:$I$845)</f>
        <v>24</v>
      </c>
      <c r="K277" s="30">
        <f>SUMIF($C$1:$I$845,C277,$E$1:$E$845)</f>
        <v>2</v>
      </c>
    </row>
    <row r="278" spans="1:11" ht="12.75">
      <c r="A278" s="4">
        <v>1982</v>
      </c>
      <c r="B278" s="4">
        <v>3</v>
      </c>
      <c r="C278" t="s">
        <v>141</v>
      </c>
      <c r="D278" t="s">
        <v>35</v>
      </c>
      <c r="E278">
        <v>1</v>
      </c>
      <c r="F278" t="s">
        <v>70</v>
      </c>
      <c r="G278" s="25">
        <v>0.0920138888888889</v>
      </c>
      <c r="I278" s="18">
        <f>VLOOKUP(B278,$A$849:$B$858,2,FALSE)</f>
        <v>9</v>
      </c>
      <c r="J278" s="33">
        <f>SUMIF($C$1:$I$845,C278,$I$1:$I$845)</f>
        <v>24</v>
      </c>
      <c r="K278" s="30">
        <f>SUMIF($C$1:$I$845,C278,$E$1:$E$845)</f>
        <v>2</v>
      </c>
    </row>
    <row r="279" spans="1:11" ht="12.75">
      <c r="A279" s="4">
        <v>2006</v>
      </c>
      <c r="B279" s="4">
        <v>1</v>
      </c>
      <c r="C279" t="s">
        <v>22</v>
      </c>
      <c r="D279" t="s">
        <v>36</v>
      </c>
      <c r="E279">
        <v>1</v>
      </c>
      <c r="F279" t="s">
        <v>64</v>
      </c>
      <c r="G279" s="25">
        <v>0.09694444444444444</v>
      </c>
      <c r="H279" t="s">
        <v>56</v>
      </c>
      <c r="I279" s="18">
        <f>VLOOKUP(B279,$A$849:$B$858,2,FALSE)</f>
        <v>15</v>
      </c>
      <c r="J279" s="33">
        <f>SUMIF($C$1:$I$845,C279,$I$1:$I$845)</f>
        <v>24</v>
      </c>
      <c r="K279" s="30">
        <f>SUMIF($C$1:$I$845,C279,$E$1:$E$845)</f>
        <v>2</v>
      </c>
    </row>
    <row r="280" spans="1:11" ht="12.75">
      <c r="A280" s="4">
        <v>2003</v>
      </c>
      <c r="B280" s="4">
        <v>3</v>
      </c>
      <c r="C280" t="s">
        <v>22</v>
      </c>
      <c r="D280" t="s">
        <v>36</v>
      </c>
      <c r="E280">
        <v>1</v>
      </c>
      <c r="F280" t="s">
        <v>64</v>
      </c>
      <c r="G280" s="25">
        <v>0.09810185185185184</v>
      </c>
      <c r="I280" s="18">
        <f>VLOOKUP(B280,$A$849:$B$858,2,FALSE)</f>
        <v>9</v>
      </c>
      <c r="J280" s="33">
        <f>SUMIF($C$1:$I$845,C280,$I$1:$I$845)</f>
        <v>24</v>
      </c>
      <c r="K280" s="30">
        <f>SUMIF($C$1:$I$845,C280,$E$1:$E$845)</f>
        <v>2</v>
      </c>
    </row>
    <row r="281" spans="1:11" ht="12.75">
      <c r="A281" s="4">
        <v>2006</v>
      </c>
      <c r="B281" s="4">
        <v>9</v>
      </c>
      <c r="C281" t="s">
        <v>10</v>
      </c>
      <c r="D281" t="s">
        <v>36</v>
      </c>
      <c r="E281">
        <v>1</v>
      </c>
      <c r="F281" t="s">
        <v>62</v>
      </c>
      <c r="G281" s="25">
        <v>0.1036574074074074</v>
      </c>
      <c r="I281" s="18">
        <f>VLOOKUP(B281,$A$849:$B$858,2,FALSE)</f>
        <v>2</v>
      </c>
      <c r="J281" s="33">
        <f>SUMIF($C$1:$I$845,C281,$I$1:$I$845)</f>
        <v>24</v>
      </c>
      <c r="K281" s="30">
        <f>SUMIF($C$1:$I$845,C281,$E$1:$E$845)</f>
        <v>3</v>
      </c>
    </row>
    <row r="282" spans="1:11" ht="12.75">
      <c r="A282" s="4">
        <v>2005</v>
      </c>
      <c r="B282" s="4">
        <v>4</v>
      </c>
      <c r="C282" t="s">
        <v>10</v>
      </c>
      <c r="D282" t="s">
        <v>36</v>
      </c>
      <c r="E282">
        <v>1</v>
      </c>
      <c r="F282" t="s">
        <v>62</v>
      </c>
      <c r="G282" s="25">
        <v>0.10094907407407407</v>
      </c>
      <c r="I282" s="18">
        <f>VLOOKUP(B282,$A$849:$B$858,2,FALSE)</f>
        <v>7</v>
      </c>
      <c r="J282" s="33">
        <f>SUMIF($C$1:$I$845,C282,$I$1:$I$845)</f>
        <v>24</v>
      </c>
      <c r="K282" s="30">
        <f>SUMIF($C$1:$I$845,C282,$E$1:$E$845)</f>
        <v>3</v>
      </c>
    </row>
    <row r="283" spans="1:11" ht="12.75">
      <c r="A283" s="4">
        <v>2004</v>
      </c>
      <c r="B283" s="4">
        <v>1</v>
      </c>
      <c r="C283" t="s">
        <v>10</v>
      </c>
      <c r="D283" t="s">
        <v>36</v>
      </c>
      <c r="E283">
        <v>1</v>
      </c>
      <c r="F283" t="s">
        <v>62</v>
      </c>
      <c r="G283" s="25">
        <v>0.09901620370370372</v>
      </c>
      <c r="I283" s="18">
        <f>VLOOKUP(B283,$A$849:$B$858,2,FALSE)</f>
        <v>15</v>
      </c>
      <c r="J283" s="33">
        <f>SUMIF($C$1:$I$845,C283,$I$1:$I$845)</f>
        <v>24</v>
      </c>
      <c r="K283" s="30">
        <f>SUMIF($C$1:$I$845,C283,$E$1:$E$845)</f>
        <v>3</v>
      </c>
    </row>
    <row r="284" spans="1:11" ht="12.75">
      <c r="A284" s="4">
        <v>2003</v>
      </c>
      <c r="B284" s="4">
        <v>10</v>
      </c>
      <c r="C284" t="s">
        <v>388</v>
      </c>
      <c r="D284" t="s">
        <v>36</v>
      </c>
      <c r="E284">
        <v>1</v>
      </c>
      <c r="F284" t="s">
        <v>65</v>
      </c>
      <c r="G284" s="25">
        <v>0.10177083333333332</v>
      </c>
      <c r="I284" s="18">
        <f>VLOOKUP(B284,$A$849:$B$858,2,FALSE)</f>
        <v>1</v>
      </c>
      <c r="J284" s="33">
        <f>SUMIF($C$1:$I$845,C284,$I$1:$I$845)</f>
        <v>23</v>
      </c>
      <c r="K284" s="30">
        <f>SUMIF($C$1:$I$845,C284,$E$1:$E$845)</f>
        <v>4</v>
      </c>
    </row>
    <row r="285" spans="1:11" ht="12.75">
      <c r="A285" s="4">
        <v>2002</v>
      </c>
      <c r="B285" s="4">
        <v>9</v>
      </c>
      <c r="C285" t="s">
        <v>388</v>
      </c>
      <c r="D285" t="s">
        <v>36</v>
      </c>
      <c r="E285">
        <v>1</v>
      </c>
      <c r="F285" t="s">
        <v>65</v>
      </c>
      <c r="G285" s="25">
        <v>0.10320601851851852</v>
      </c>
      <c r="I285" s="18">
        <f>VLOOKUP(B285,$A$849:$B$858,2,FALSE)</f>
        <v>2</v>
      </c>
      <c r="J285" s="33">
        <f>SUMIF($C$1:$I$845,C285,$I$1:$I$845)</f>
        <v>23</v>
      </c>
      <c r="K285" s="30">
        <f>SUMIF($C$1:$I$845,C285,$E$1:$E$845)</f>
        <v>4</v>
      </c>
    </row>
    <row r="286" spans="1:11" ht="12.75">
      <c r="A286" s="4">
        <v>2001</v>
      </c>
      <c r="B286" s="4">
        <v>1</v>
      </c>
      <c r="C286" t="s">
        <v>388</v>
      </c>
      <c r="D286" t="s">
        <v>36</v>
      </c>
      <c r="E286">
        <v>1</v>
      </c>
      <c r="F286" t="s">
        <v>65</v>
      </c>
      <c r="G286" s="25">
        <v>0.09996527777777779</v>
      </c>
      <c r="I286" s="18">
        <f>VLOOKUP(B286,$A$849:$B$858,2,FALSE)</f>
        <v>15</v>
      </c>
      <c r="J286" s="33">
        <f>SUMIF($C$1:$I$845,C286,$I$1:$I$845)</f>
        <v>23</v>
      </c>
      <c r="K286" s="30">
        <f>SUMIF($C$1:$I$845,C286,$E$1:$E$845)</f>
        <v>4</v>
      </c>
    </row>
    <row r="287" spans="1:11" ht="12.75">
      <c r="A287" s="4">
        <v>2000</v>
      </c>
      <c r="B287" s="4">
        <v>6</v>
      </c>
      <c r="C287" t="s">
        <v>388</v>
      </c>
      <c r="D287" t="s">
        <v>36</v>
      </c>
      <c r="E287">
        <v>1</v>
      </c>
      <c r="F287" t="s">
        <v>65</v>
      </c>
      <c r="G287" s="25">
        <v>0.10149305555555554</v>
      </c>
      <c r="I287" s="18">
        <f>VLOOKUP(B287,$A$849:$B$858,2,FALSE)</f>
        <v>5</v>
      </c>
      <c r="J287" s="33">
        <f>SUMIF($C$1:$I$845,C287,$I$1:$I$845)</f>
        <v>23</v>
      </c>
      <c r="K287" s="30">
        <f>SUMIF($C$1:$I$845,C287,$E$1:$E$845)</f>
        <v>4</v>
      </c>
    </row>
    <row r="288" spans="1:11" ht="12.75">
      <c r="A288" s="4">
        <v>1987</v>
      </c>
      <c r="B288" s="4">
        <v>2</v>
      </c>
      <c r="C288" t="s">
        <v>171</v>
      </c>
      <c r="D288" t="s">
        <v>36</v>
      </c>
      <c r="E288">
        <v>1</v>
      </c>
      <c r="F288" t="s">
        <v>70</v>
      </c>
      <c r="G288" s="25">
        <v>0.10197916666666666</v>
      </c>
      <c r="I288" s="18">
        <f>VLOOKUP(B288,$A$849:$B$858,2,FALSE)</f>
        <v>11</v>
      </c>
      <c r="J288" s="33">
        <f>SUMIF($C$1:$I$845,C288,$I$1:$I$845)</f>
        <v>23</v>
      </c>
      <c r="K288" s="30">
        <f>SUMIF($C$1:$I$845,C288,$E$1:$E$845)</f>
        <v>3</v>
      </c>
    </row>
    <row r="289" spans="1:11" ht="12.75">
      <c r="A289" s="4">
        <v>1984</v>
      </c>
      <c r="B289" s="4">
        <v>2</v>
      </c>
      <c r="C289" t="s">
        <v>171</v>
      </c>
      <c r="D289" t="s">
        <v>36</v>
      </c>
      <c r="E289">
        <v>1</v>
      </c>
      <c r="F289" t="s">
        <v>70</v>
      </c>
      <c r="G289" s="25">
        <v>0.10423611111111113</v>
      </c>
      <c r="I289" s="18">
        <f>VLOOKUP(B289,$A$849:$B$858,2,FALSE)</f>
        <v>11</v>
      </c>
      <c r="J289" s="33">
        <f>SUMIF($C$1:$I$845,C289,$I$1:$I$845)</f>
        <v>23</v>
      </c>
      <c r="K289" s="30">
        <f>SUMIF($C$1:$I$845,C289,$E$1:$E$845)</f>
        <v>3</v>
      </c>
    </row>
    <row r="290" spans="1:11" ht="12.75">
      <c r="A290" s="4">
        <v>1983</v>
      </c>
      <c r="B290" s="4">
        <v>10</v>
      </c>
      <c r="C290" t="s">
        <v>171</v>
      </c>
      <c r="D290" t="s">
        <v>36</v>
      </c>
      <c r="E290">
        <v>1</v>
      </c>
      <c r="F290" t="s">
        <v>70</v>
      </c>
      <c r="G290" s="25">
        <v>0.1107523148148148</v>
      </c>
      <c r="I290" s="18">
        <f>VLOOKUP(B290,$A$849:$B$858,2,FALSE)</f>
        <v>1</v>
      </c>
      <c r="J290" s="33">
        <f>SUMIF($C$1:$I$845,C290,$I$1:$I$845)</f>
        <v>23</v>
      </c>
      <c r="K290" s="30">
        <f>SUMIF($C$1:$I$845,C290,$E$1:$E$845)</f>
        <v>3</v>
      </c>
    </row>
    <row r="291" spans="1:11" ht="12.75">
      <c r="A291" s="4">
        <v>1985</v>
      </c>
      <c r="B291" s="4">
        <v>8</v>
      </c>
      <c r="C291" t="s">
        <v>140</v>
      </c>
      <c r="D291" t="s">
        <v>35</v>
      </c>
      <c r="E291">
        <v>1</v>
      </c>
      <c r="F291" t="s">
        <v>69</v>
      </c>
      <c r="G291" s="25">
        <v>0.09232638888888889</v>
      </c>
      <c r="I291" s="18">
        <f>VLOOKUP(B291,$A$849:$B$858,2,FALSE)</f>
        <v>3</v>
      </c>
      <c r="J291" s="33">
        <f>SUMIF($C$1:$I$845,C291,$I$1:$I$845)</f>
        <v>22</v>
      </c>
      <c r="K291" s="30">
        <f>SUMIF($C$1:$I$845,C291,$E$1:$E$845)</f>
        <v>4</v>
      </c>
    </row>
    <row r="292" spans="1:11" ht="12.75">
      <c r="A292" s="4">
        <v>1984</v>
      </c>
      <c r="B292" s="4">
        <v>4</v>
      </c>
      <c r="C292" t="s">
        <v>140</v>
      </c>
      <c r="D292" t="s">
        <v>35</v>
      </c>
      <c r="E292">
        <v>1</v>
      </c>
      <c r="F292" t="s">
        <v>69</v>
      </c>
      <c r="G292" s="25">
        <v>0.09188657407407408</v>
      </c>
      <c r="I292" s="18">
        <f>VLOOKUP(B292,$A$849:$B$858,2,FALSE)</f>
        <v>7</v>
      </c>
      <c r="J292" s="33">
        <f>SUMIF($C$1:$I$845,C292,$I$1:$I$845)</f>
        <v>22</v>
      </c>
      <c r="K292" s="30">
        <f>SUMIF($C$1:$I$845,C292,$E$1:$E$845)</f>
        <v>4</v>
      </c>
    </row>
    <row r="293" spans="1:11" ht="12.75">
      <c r="A293" s="4">
        <v>1983</v>
      </c>
      <c r="B293" s="4">
        <v>10</v>
      </c>
      <c r="C293" t="s">
        <v>140</v>
      </c>
      <c r="D293" t="s">
        <v>35</v>
      </c>
      <c r="E293">
        <v>1</v>
      </c>
      <c r="F293" t="s">
        <v>69</v>
      </c>
      <c r="G293" s="25">
        <v>0.09216435185185184</v>
      </c>
      <c r="I293" s="18">
        <f>VLOOKUP(B293,$A$849:$B$858,2,FALSE)</f>
        <v>1</v>
      </c>
      <c r="J293" s="33">
        <f>SUMIF($C$1:$I$845,C293,$I$1:$I$845)</f>
        <v>22</v>
      </c>
      <c r="K293" s="30">
        <f>SUMIF($C$1:$I$845,C293,$E$1:$E$845)</f>
        <v>4</v>
      </c>
    </row>
    <row r="294" spans="1:11" ht="12.75">
      <c r="A294" s="4">
        <v>1982</v>
      </c>
      <c r="B294" s="4">
        <v>2</v>
      </c>
      <c r="C294" t="s">
        <v>140</v>
      </c>
      <c r="D294" t="s">
        <v>35</v>
      </c>
      <c r="E294">
        <v>1</v>
      </c>
      <c r="F294" t="s">
        <v>69</v>
      </c>
      <c r="G294" s="25">
        <v>0.09190972222222223</v>
      </c>
      <c r="I294" s="18">
        <f>VLOOKUP(B294,$A$849:$B$858,2,FALSE)</f>
        <v>11</v>
      </c>
      <c r="J294" s="33">
        <f>SUMIF($C$1:$I$845,C294,$I$1:$I$845)</f>
        <v>22</v>
      </c>
      <c r="K294" s="30">
        <f>SUMIF($C$1:$I$845,C294,$E$1:$E$845)</f>
        <v>4</v>
      </c>
    </row>
    <row r="295" spans="1:11" ht="12.75">
      <c r="A295" s="4">
        <v>1988</v>
      </c>
      <c r="B295" s="4">
        <v>2</v>
      </c>
      <c r="C295" t="s">
        <v>173</v>
      </c>
      <c r="D295" t="s">
        <v>35</v>
      </c>
      <c r="E295">
        <v>1</v>
      </c>
      <c r="F295" t="s">
        <v>70</v>
      </c>
      <c r="G295" s="25">
        <v>0.09087962962962963</v>
      </c>
      <c r="I295" s="18">
        <f>VLOOKUP(B295,$A$849:$B$858,2,FALSE)</f>
        <v>11</v>
      </c>
      <c r="J295" s="33">
        <f>SUMIF($C$1:$I$845,C295,$I$1:$I$845)</f>
        <v>22</v>
      </c>
      <c r="K295" s="30">
        <f>SUMIF($C$1:$I$845,C295,$E$1:$E$845)</f>
        <v>2</v>
      </c>
    </row>
    <row r="296" spans="1:11" ht="12.75">
      <c r="A296" s="4">
        <v>1984</v>
      </c>
      <c r="B296" s="4">
        <v>2</v>
      </c>
      <c r="C296" t="s">
        <v>173</v>
      </c>
      <c r="D296" t="s">
        <v>35</v>
      </c>
      <c r="E296">
        <v>1</v>
      </c>
      <c r="F296" t="s">
        <v>70</v>
      </c>
      <c r="G296" s="25">
        <v>0.09144675925925926</v>
      </c>
      <c r="I296" s="18">
        <f>VLOOKUP(B296,$A$849:$B$858,2,FALSE)</f>
        <v>11</v>
      </c>
      <c r="J296" s="33">
        <f>SUMIF($C$1:$I$845,C296,$I$1:$I$845)</f>
        <v>22</v>
      </c>
      <c r="K296" s="30">
        <f>SUMIF($C$1:$I$845,C296,$E$1:$E$845)</f>
        <v>2</v>
      </c>
    </row>
    <row r="297" spans="1:11" ht="12.75">
      <c r="A297" s="4">
        <v>2021</v>
      </c>
      <c r="B297" s="4">
        <v>2</v>
      </c>
      <c r="C297" t="s">
        <v>553</v>
      </c>
      <c r="D297" t="s">
        <v>35</v>
      </c>
      <c r="E297">
        <v>1</v>
      </c>
      <c r="F297" t="s">
        <v>62</v>
      </c>
      <c r="G297" s="50">
        <v>0.08643518518518518</v>
      </c>
      <c r="I297" s="18">
        <f>VLOOKUP(B297,$A$849:$B$858,2,FALSE)</f>
        <v>11</v>
      </c>
      <c r="J297" s="33">
        <f>SUMIF($C$1:$I$845,C297,$I$1:$I$845)</f>
        <v>22</v>
      </c>
      <c r="K297" s="30">
        <f>SUMIF($C$1:$I$845,C297,$E$1:$E$845)</f>
        <v>2</v>
      </c>
    </row>
    <row r="298" spans="1:11" ht="12.75">
      <c r="A298" s="4">
        <v>2020</v>
      </c>
      <c r="B298" s="4">
        <v>2</v>
      </c>
      <c r="C298" s="18" t="s">
        <v>553</v>
      </c>
      <c r="D298" s="18" t="s">
        <v>35</v>
      </c>
      <c r="E298">
        <v>1</v>
      </c>
      <c r="F298" s="18" t="s">
        <v>62</v>
      </c>
      <c r="G298" s="50">
        <v>0.08729166666666667</v>
      </c>
      <c r="I298" s="18">
        <f>VLOOKUP(B298,$A$849:$B$858,2,FALSE)</f>
        <v>11</v>
      </c>
      <c r="J298" s="33">
        <f>SUMIF($C$1:$I$845,C298,$I$1:$I$845)</f>
        <v>22</v>
      </c>
      <c r="K298" s="30">
        <f>SUMIF($C$1:$I$845,C298,$E$1:$E$845)</f>
        <v>2</v>
      </c>
    </row>
    <row r="299" spans="1:11" ht="12.75">
      <c r="A299" s="4">
        <v>1991</v>
      </c>
      <c r="B299" s="4">
        <v>2</v>
      </c>
      <c r="C299" t="s">
        <v>260</v>
      </c>
      <c r="D299" t="s">
        <v>36</v>
      </c>
      <c r="E299">
        <v>1</v>
      </c>
      <c r="F299" t="s">
        <v>64</v>
      </c>
      <c r="G299" s="25">
        <v>0.10248842592592593</v>
      </c>
      <c r="I299" s="18">
        <f>VLOOKUP(B299,$A$849:$B$858,2,FALSE)</f>
        <v>11</v>
      </c>
      <c r="J299" s="33">
        <f>SUMIF($C$1:$I$845,C299,$I$1:$I$845)</f>
        <v>22</v>
      </c>
      <c r="K299" s="30">
        <f>SUMIF($C$1:$I$845,C299,$E$1:$E$845)</f>
        <v>2</v>
      </c>
    </row>
    <row r="300" spans="1:11" ht="12.75">
      <c r="A300" s="4">
        <v>1990</v>
      </c>
      <c r="B300" s="4">
        <v>2</v>
      </c>
      <c r="C300" t="s">
        <v>260</v>
      </c>
      <c r="D300" t="s">
        <v>36</v>
      </c>
      <c r="E300">
        <v>1</v>
      </c>
      <c r="F300" t="s">
        <v>64</v>
      </c>
      <c r="G300" s="25">
        <v>0.10278935185185185</v>
      </c>
      <c r="I300" s="18">
        <f>VLOOKUP(B300,$A$849:$B$858,2,FALSE)</f>
        <v>11</v>
      </c>
      <c r="J300" s="33">
        <f>SUMIF($C$1:$I$845,C300,$I$1:$I$845)</f>
        <v>22</v>
      </c>
      <c r="K300" s="30">
        <f>SUMIF($C$1:$I$845,C300,$E$1:$E$845)</f>
        <v>2</v>
      </c>
    </row>
    <row r="301" spans="1:11" ht="12.75">
      <c r="A301" s="4">
        <v>1994</v>
      </c>
      <c r="B301" s="4">
        <v>2</v>
      </c>
      <c r="C301" t="s">
        <v>306</v>
      </c>
      <c r="D301" t="s">
        <v>36</v>
      </c>
      <c r="E301">
        <v>1</v>
      </c>
      <c r="F301" t="s">
        <v>77</v>
      </c>
      <c r="G301" s="25">
        <v>0.10644675925925927</v>
      </c>
      <c r="I301" s="18">
        <f>VLOOKUP(B301,$A$849:$B$858,2,FALSE)</f>
        <v>11</v>
      </c>
      <c r="J301" s="33">
        <f>SUMIF($C$1:$I$845,C301,$I$1:$I$845)</f>
        <v>22</v>
      </c>
      <c r="K301" s="30">
        <f>SUMIF($C$1:$I$845,C301,$E$1:$E$845)</f>
        <v>2</v>
      </c>
    </row>
    <row r="302" spans="1:11" ht="12.75">
      <c r="A302" s="4">
        <v>1993</v>
      </c>
      <c r="B302" s="4">
        <v>2</v>
      </c>
      <c r="C302" t="s">
        <v>306</v>
      </c>
      <c r="D302" t="s">
        <v>36</v>
      </c>
      <c r="E302">
        <v>1</v>
      </c>
      <c r="F302" t="s">
        <v>77</v>
      </c>
      <c r="G302" s="25">
        <v>0.10239583333333334</v>
      </c>
      <c r="I302" s="18">
        <f>VLOOKUP(B302,$A$849:$B$858,2,FALSE)</f>
        <v>11</v>
      </c>
      <c r="J302" s="33">
        <f>SUMIF($C$1:$I$845,C302,$I$1:$I$845)</f>
        <v>22</v>
      </c>
      <c r="K302" s="30">
        <f>SUMIF($C$1:$I$845,C302,$E$1:$E$845)</f>
        <v>2</v>
      </c>
    </row>
    <row r="303" spans="1:11" ht="12.75">
      <c r="A303" s="4">
        <v>1985</v>
      </c>
      <c r="B303" s="4">
        <v>2</v>
      </c>
      <c r="C303" t="s">
        <v>170</v>
      </c>
      <c r="D303" t="s">
        <v>36</v>
      </c>
      <c r="E303">
        <v>1</v>
      </c>
      <c r="F303" t="s">
        <v>70</v>
      </c>
      <c r="G303" s="25">
        <v>0.10284722222222221</v>
      </c>
      <c r="I303" s="18">
        <f>VLOOKUP(B303,$A$849:$B$858,2,FALSE)</f>
        <v>11</v>
      </c>
      <c r="J303" s="33">
        <f>SUMIF($C$1:$I$845,C303,$I$1:$I$845)</f>
        <v>22</v>
      </c>
      <c r="K303" s="30">
        <f>SUMIF($C$1:$I$845,C303,$E$1:$E$845)</f>
        <v>3</v>
      </c>
    </row>
    <row r="304" spans="1:11" ht="12.75">
      <c r="A304" s="4">
        <v>1984</v>
      </c>
      <c r="B304" s="4">
        <v>3</v>
      </c>
      <c r="C304" t="s">
        <v>170</v>
      </c>
      <c r="D304" t="s">
        <v>36</v>
      </c>
      <c r="E304">
        <v>1</v>
      </c>
      <c r="F304" t="s">
        <v>70</v>
      </c>
      <c r="G304" s="25">
        <v>0.10518518518518517</v>
      </c>
      <c r="I304" s="18">
        <f>VLOOKUP(B304,$A$849:$B$858,2,FALSE)</f>
        <v>9</v>
      </c>
      <c r="J304" s="33">
        <f>SUMIF($C$1:$I$845,C304,$I$1:$I$845)</f>
        <v>22</v>
      </c>
      <c r="K304" s="30">
        <f>SUMIF($C$1:$I$845,C304,$E$1:$E$845)</f>
        <v>3</v>
      </c>
    </row>
    <row r="305" spans="1:11" ht="12.75">
      <c r="A305" s="4">
        <v>1983</v>
      </c>
      <c r="B305" s="4">
        <v>9</v>
      </c>
      <c r="C305" t="s">
        <v>170</v>
      </c>
      <c r="D305" t="s">
        <v>36</v>
      </c>
      <c r="E305">
        <v>1</v>
      </c>
      <c r="F305" t="s">
        <v>70</v>
      </c>
      <c r="G305" s="25">
        <v>0.11054398148148148</v>
      </c>
      <c r="I305" s="18">
        <f>VLOOKUP(B305,$A$849:$B$858,2,FALSE)</f>
        <v>2</v>
      </c>
      <c r="J305" s="33">
        <f>SUMIF($C$1:$I$845,C305,$I$1:$I$845)</f>
        <v>22</v>
      </c>
      <c r="K305" s="30">
        <f>SUMIF($C$1:$I$845,C305,$E$1:$E$845)</f>
        <v>3</v>
      </c>
    </row>
    <row r="306" spans="1:11" ht="12.75">
      <c r="A306" s="12">
        <v>2009</v>
      </c>
      <c r="B306" s="15">
        <v>9</v>
      </c>
      <c r="C306" t="s">
        <v>31</v>
      </c>
      <c r="D306" t="s">
        <v>36</v>
      </c>
      <c r="E306">
        <v>1</v>
      </c>
      <c r="F306" s="13" t="s">
        <v>65</v>
      </c>
      <c r="G306" s="20">
        <v>0.10201388888888889</v>
      </c>
      <c r="H306" s="13"/>
      <c r="I306" s="18">
        <f>VLOOKUP(B306,$A$849:$B$858,2,FALSE)</f>
        <v>2</v>
      </c>
      <c r="J306" s="33">
        <f>SUMIF($C$1:$I$845,C306,$I$1:$I$845)</f>
        <v>22</v>
      </c>
      <c r="K306" s="30">
        <f>SUMIF($C$1:$I$845,C306,$E$1:$E$845)</f>
        <v>3</v>
      </c>
    </row>
    <row r="307" spans="1:11" ht="12.75">
      <c r="A307" s="4">
        <v>2008</v>
      </c>
      <c r="B307" s="3">
        <v>3</v>
      </c>
      <c r="C307" s="2" t="s">
        <v>31</v>
      </c>
      <c r="D307" t="s">
        <v>36</v>
      </c>
      <c r="E307">
        <v>1</v>
      </c>
      <c r="F307" s="2" t="s">
        <v>65</v>
      </c>
      <c r="G307" s="24">
        <v>0.10112268518518519</v>
      </c>
      <c r="I307" s="18">
        <f>VLOOKUP(B307,$A$849:$B$858,2,FALSE)</f>
        <v>9</v>
      </c>
      <c r="J307" s="33">
        <f>SUMIF($C$1:$I$845,C307,$I$1:$I$845)</f>
        <v>22</v>
      </c>
      <c r="K307" s="30">
        <f>SUMIF($C$1:$I$845,C307,$E$1:$E$845)</f>
        <v>3</v>
      </c>
    </row>
    <row r="308" spans="1:11" ht="12.75">
      <c r="A308" s="4">
        <v>2007</v>
      </c>
      <c r="B308" s="4">
        <v>2</v>
      </c>
      <c r="C308" t="s">
        <v>31</v>
      </c>
      <c r="D308" t="s">
        <v>36</v>
      </c>
      <c r="E308">
        <v>1</v>
      </c>
      <c r="F308" t="s">
        <v>65</v>
      </c>
      <c r="G308" s="25">
        <v>0.0984375</v>
      </c>
      <c r="I308" s="18">
        <f>VLOOKUP(B308,$A$849:$B$858,2,FALSE)</f>
        <v>11</v>
      </c>
      <c r="J308" s="33">
        <f>SUMIF($C$1:$I$845,C308,$I$1:$I$845)</f>
        <v>22</v>
      </c>
      <c r="K308" s="30">
        <f>SUMIF($C$1:$I$845,C308,$E$1:$E$845)</f>
        <v>3</v>
      </c>
    </row>
    <row r="309" spans="1:11" ht="12.75">
      <c r="A309" s="31">
        <v>2013</v>
      </c>
      <c r="B309" s="31">
        <v>3</v>
      </c>
      <c r="C309" s="39" t="s">
        <v>465</v>
      </c>
      <c r="D309" s="13" t="s">
        <v>36</v>
      </c>
      <c r="E309" s="13">
        <v>1</v>
      </c>
      <c r="F309" s="33" t="s">
        <v>82</v>
      </c>
      <c r="G309" s="40">
        <v>0.10049768518518519</v>
      </c>
      <c r="H309" s="13"/>
      <c r="I309" s="33">
        <f>VLOOKUP(B309,$A$849:$B$858,2,FALSE)</f>
        <v>9</v>
      </c>
      <c r="J309" s="33">
        <f>SUMIF($C$1:$I$845,C309,$I$1:$I$845)</f>
        <v>21</v>
      </c>
      <c r="K309" s="30">
        <f>SUMIF($C$1:$I$845,C309,$E$1:$E$845)</f>
        <v>3</v>
      </c>
    </row>
    <row r="310" spans="1:11" ht="12.75">
      <c r="A310" s="4">
        <v>2011</v>
      </c>
      <c r="B310" s="4">
        <v>6</v>
      </c>
      <c r="C310" t="s">
        <v>426</v>
      </c>
      <c r="D310" t="s">
        <v>36</v>
      </c>
      <c r="E310">
        <v>1</v>
      </c>
      <c r="F310" t="s">
        <v>82</v>
      </c>
      <c r="G310" s="28">
        <v>0.10010416666666666</v>
      </c>
      <c r="I310" s="18">
        <f>VLOOKUP(B310,$A$849:$B$858,2,FALSE)</f>
        <v>5</v>
      </c>
      <c r="J310" s="33">
        <f>SUMIF($C$1:$I$845,C310,$I$1:$I$845)</f>
        <v>21</v>
      </c>
      <c r="K310" s="30">
        <f>SUMIF($C$1:$I$845,C310,$E$1:$E$845)</f>
        <v>3</v>
      </c>
    </row>
    <row r="311" spans="1:11" ht="12.75">
      <c r="A311" s="17">
        <v>2010</v>
      </c>
      <c r="B311" s="15">
        <v>4</v>
      </c>
      <c r="C311" s="18" t="s">
        <v>426</v>
      </c>
      <c r="D311" t="s">
        <v>36</v>
      </c>
      <c r="E311">
        <v>1</v>
      </c>
      <c r="F311" s="18" t="s">
        <v>82</v>
      </c>
      <c r="G311" s="19">
        <v>0.10063657407407407</v>
      </c>
      <c r="H311" s="18"/>
      <c r="I311" s="18">
        <f>VLOOKUP(B311,$A$849:$B$858,2,FALSE)</f>
        <v>7</v>
      </c>
      <c r="J311" s="33">
        <f>SUMIF($C$1:$I$845,C311,$I$1:$I$845)</f>
        <v>21</v>
      </c>
      <c r="K311" s="30">
        <f>SUMIF($C$1:$I$845,C311,$E$1:$E$845)</f>
        <v>3</v>
      </c>
    </row>
    <row r="312" spans="1:11" ht="12.75">
      <c r="A312" s="17">
        <v>2022</v>
      </c>
      <c r="B312" s="4">
        <v>6</v>
      </c>
      <c r="C312" s="18" t="s">
        <v>586</v>
      </c>
      <c r="D312" t="s">
        <v>36</v>
      </c>
      <c r="E312">
        <v>1</v>
      </c>
      <c r="F312" s="18" t="s">
        <v>65</v>
      </c>
      <c r="G312" s="19">
        <v>0.096875</v>
      </c>
      <c r="H312" s="5"/>
      <c r="I312" s="18">
        <f>VLOOKUP(B312,$A$849:$B$858,2,FALSE)</f>
        <v>5</v>
      </c>
      <c r="J312" s="33">
        <f>SUMIF($C$1:$I$845,C312,$I$1:$I$845)</f>
        <v>21</v>
      </c>
      <c r="K312" s="30">
        <f>SUMIF($C$1:$I$845,C312,$E$1:$E$845)</f>
        <v>3</v>
      </c>
    </row>
    <row r="313" spans="1:11" ht="12.75">
      <c r="A313" s="4">
        <v>2021</v>
      </c>
      <c r="B313" s="4">
        <v>3</v>
      </c>
      <c r="C313" t="s">
        <v>560</v>
      </c>
      <c r="D313" t="s">
        <v>36</v>
      </c>
      <c r="E313">
        <v>1</v>
      </c>
      <c r="F313" t="s">
        <v>65</v>
      </c>
      <c r="G313" s="64">
        <v>0.09604166666666668</v>
      </c>
      <c r="I313" s="18">
        <f>VLOOKUP(B313,$A$849:$B$858,2,FALSE)</f>
        <v>9</v>
      </c>
      <c r="J313" s="33">
        <f>SUMIF($C$1:$I$845,C313,$I$1:$I$845)</f>
        <v>21</v>
      </c>
      <c r="K313" s="30">
        <f>SUMIF($C$1:$I$845,C313,$E$1:$E$845)</f>
        <v>3</v>
      </c>
    </row>
    <row r="314" spans="1:11" ht="12.75">
      <c r="A314" s="4">
        <v>2020</v>
      </c>
      <c r="B314" s="4">
        <v>4</v>
      </c>
      <c r="C314" s="18" t="s">
        <v>560</v>
      </c>
      <c r="D314" s="18" t="s">
        <v>36</v>
      </c>
      <c r="E314">
        <v>1</v>
      </c>
      <c r="F314" s="18" t="s">
        <v>65</v>
      </c>
      <c r="G314" s="50">
        <v>0.0992013888888889</v>
      </c>
      <c r="I314" s="18">
        <f>VLOOKUP(B314,$A$849:$B$858,2,FALSE)</f>
        <v>7</v>
      </c>
      <c r="J314" s="33">
        <f>SUMIF($C$1:$I$845,C314,$I$1:$I$845)</f>
        <v>21</v>
      </c>
      <c r="K314" s="30">
        <f>SUMIF($C$1:$I$845,C314,$E$1:$E$845)</f>
        <v>3</v>
      </c>
    </row>
    <row r="315" spans="1:11" ht="12.75">
      <c r="A315" s="17">
        <v>2017</v>
      </c>
      <c r="B315" s="17">
        <v>2</v>
      </c>
      <c r="C315" s="18" t="s">
        <v>475</v>
      </c>
      <c r="D315" s="18" t="s">
        <v>36</v>
      </c>
      <c r="E315" s="18">
        <v>1</v>
      </c>
      <c r="F315" s="18" t="s">
        <v>65</v>
      </c>
      <c r="G315" s="55">
        <v>0.09578703703703705</v>
      </c>
      <c r="H315" s="18"/>
      <c r="I315" s="33">
        <f>VLOOKUP(B315,$A$849:$B$858,2,FALSE)</f>
        <v>11</v>
      </c>
      <c r="J315" s="33">
        <f>SUMIF($C$1:$I$845,C315,$I$1:$I$845)</f>
        <v>20</v>
      </c>
      <c r="K315" s="30">
        <f>SUMIF($C$1:$I$845,C315,$E$1:$E$845)</f>
        <v>2</v>
      </c>
    </row>
    <row r="316" spans="1:11" ht="12.75">
      <c r="A316" s="17">
        <v>2014</v>
      </c>
      <c r="B316" s="17">
        <v>3</v>
      </c>
      <c r="C316" s="18" t="s">
        <v>475</v>
      </c>
      <c r="D316" s="13" t="s">
        <v>36</v>
      </c>
      <c r="E316" s="13">
        <v>1</v>
      </c>
      <c r="F316" s="18" t="s">
        <v>65</v>
      </c>
      <c r="G316" s="44">
        <v>0.0976273148148148</v>
      </c>
      <c r="H316" s="18"/>
      <c r="I316" s="33">
        <f>VLOOKUP(B316,$A$849:$B$858,2,FALSE)</f>
        <v>9</v>
      </c>
      <c r="J316" s="33">
        <f>SUMIF($C$1:$I$845,C316,$I$1:$I$845)</f>
        <v>20</v>
      </c>
      <c r="K316" s="30">
        <f>SUMIF($C$1:$I$845,C316,$E$1:$E$845)</f>
        <v>2</v>
      </c>
    </row>
    <row r="317" spans="1:11" ht="12.75">
      <c r="A317" s="4">
        <v>1992</v>
      </c>
      <c r="B317" s="4">
        <v>2</v>
      </c>
      <c r="C317" t="s">
        <v>268</v>
      </c>
      <c r="D317" t="s">
        <v>35</v>
      </c>
      <c r="E317">
        <v>1</v>
      </c>
      <c r="F317" t="s">
        <v>81</v>
      </c>
      <c r="G317" s="25">
        <v>0.0903587962962963</v>
      </c>
      <c r="I317" s="18">
        <f>VLOOKUP(B317,$A$849:$B$858,2,FALSE)</f>
        <v>11</v>
      </c>
      <c r="J317" s="33">
        <f>SUMIF($C$1:$I$845,C317,$I$1:$I$845)</f>
        <v>20</v>
      </c>
      <c r="K317" s="30">
        <f>SUMIF($C$1:$I$845,C317,$E$1:$E$845)</f>
        <v>2</v>
      </c>
    </row>
    <row r="318" spans="1:11" ht="12.75">
      <c r="A318" s="4">
        <v>1991</v>
      </c>
      <c r="B318" s="4">
        <v>3</v>
      </c>
      <c r="C318" t="s">
        <v>268</v>
      </c>
      <c r="D318" t="s">
        <v>35</v>
      </c>
      <c r="E318">
        <v>1</v>
      </c>
      <c r="F318" t="s">
        <v>81</v>
      </c>
      <c r="G318" s="25">
        <v>0.09052083333333333</v>
      </c>
      <c r="I318" s="18">
        <f>VLOOKUP(B318,$A$849:$B$858,2,FALSE)</f>
        <v>9</v>
      </c>
      <c r="J318" s="33">
        <f>SUMIF($C$1:$I$845,C318,$I$1:$I$845)</f>
        <v>20</v>
      </c>
      <c r="K318" s="30">
        <f>SUMIF($C$1:$I$845,C318,$E$1:$E$845)</f>
        <v>2</v>
      </c>
    </row>
    <row r="319" spans="1:11" ht="12.75">
      <c r="A319" s="31">
        <v>2011</v>
      </c>
      <c r="B319" s="31">
        <v>2</v>
      </c>
      <c r="C319" s="13" t="s">
        <v>418</v>
      </c>
      <c r="D319" s="13" t="s">
        <v>36</v>
      </c>
      <c r="E319" s="13">
        <v>1</v>
      </c>
      <c r="F319" s="13" t="s">
        <v>67</v>
      </c>
      <c r="G319" s="42">
        <v>0.09739583333333333</v>
      </c>
      <c r="H319" s="13"/>
      <c r="I319" s="33">
        <f>VLOOKUP(B319,$A$849:$B$858,2,FALSE)</f>
        <v>11</v>
      </c>
      <c r="J319" s="33">
        <f>SUMIF($C$1:$I$845,C319,$I$1:$I$845)</f>
        <v>20</v>
      </c>
      <c r="K319" s="30">
        <f>SUMIF($C$1:$I$845,C319,$E$1:$E$845)</f>
        <v>2</v>
      </c>
    </row>
    <row r="320" spans="1:11" ht="12.75">
      <c r="A320" s="12">
        <v>2009</v>
      </c>
      <c r="B320" s="15">
        <v>3</v>
      </c>
      <c r="C320" t="s">
        <v>418</v>
      </c>
      <c r="D320" t="s">
        <v>36</v>
      </c>
      <c r="E320">
        <v>1</v>
      </c>
      <c r="F320" s="13" t="s">
        <v>67</v>
      </c>
      <c r="G320" s="20">
        <v>0.10027777777777779</v>
      </c>
      <c r="H320" s="13"/>
      <c r="I320" s="18">
        <f>VLOOKUP(B320,$A$849:$B$858,2,FALSE)</f>
        <v>9</v>
      </c>
      <c r="J320" s="33">
        <f>SUMIF($C$1:$I$845,C320,$I$1:$I$845)</f>
        <v>20</v>
      </c>
      <c r="K320" s="30">
        <f>SUMIF($C$1:$I$845,C320,$E$1:$E$845)</f>
        <v>2</v>
      </c>
    </row>
    <row r="321" spans="1:11" ht="12.75">
      <c r="A321" s="17">
        <v>2016</v>
      </c>
      <c r="B321" s="17">
        <v>1</v>
      </c>
      <c r="C321" s="45" t="s">
        <v>491</v>
      </c>
      <c r="D321" s="18" t="s">
        <v>36</v>
      </c>
      <c r="E321" s="18">
        <v>1</v>
      </c>
      <c r="F321" s="18" t="s">
        <v>62</v>
      </c>
      <c r="G321" s="47">
        <v>0.0992824074074074</v>
      </c>
      <c r="H321" s="5"/>
      <c r="I321" s="33">
        <f>VLOOKUP(B321,$A$849:$B$858,2,FALSE)</f>
        <v>15</v>
      </c>
      <c r="J321" s="33">
        <f>SUMIF($C$1:$I$845,C321,$I$1:$I$845)</f>
        <v>20</v>
      </c>
      <c r="K321" s="30">
        <f>SUMIF($C$1:$I$845,C321,$E$1:$E$845)</f>
        <v>2</v>
      </c>
    </row>
    <row r="322" spans="1:11" ht="12.75">
      <c r="A322" s="17">
        <v>2015</v>
      </c>
      <c r="B322" s="46">
        <v>6</v>
      </c>
      <c r="C322" s="45" t="s">
        <v>491</v>
      </c>
      <c r="D322" s="22" t="s">
        <v>36</v>
      </c>
      <c r="E322" s="13">
        <v>1</v>
      </c>
      <c r="F322" s="18" t="s">
        <v>62</v>
      </c>
      <c r="G322" s="47">
        <v>0.1002662037037037</v>
      </c>
      <c r="H322" s="18"/>
      <c r="I322" s="33">
        <f>VLOOKUP(B322,$A$849:$B$858,2,FALSE)</f>
        <v>5</v>
      </c>
      <c r="J322" s="33">
        <f>SUMIF($C$1:$I$845,C322,$I$1:$I$845)</f>
        <v>20</v>
      </c>
      <c r="K322" s="30">
        <f>SUMIF($C$1:$I$845,C322,$E$1:$E$845)</f>
        <v>2</v>
      </c>
    </row>
    <row r="323" spans="1:11" ht="12.75">
      <c r="A323" s="12">
        <v>2009</v>
      </c>
      <c r="B323" s="15">
        <v>5</v>
      </c>
      <c r="C323" t="s">
        <v>23</v>
      </c>
      <c r="D323" t="s">
        <v>36</v>
      </c>
      <c r="E323">
        <v>1</v>
      </c>
      <c r="F323" s="13" t="s">
        <v>65</v>
      </c>
      <c r="G323" s="20">
        <v>0.10104166666666665</v>
      </c>
      <c r="H323" s="13"/>
      <c r="I323" s="18">
        <f>VLOOKUP(B323,$A$849:$B$858,2,FALSE)</f>
        <v>6</v>
      </c>
      <c r="J323" s="33">
        <f>SUMIF($C$1:$I$845,C323,$I$1:$I$845)</f>
        <v>18</v>
      </c>
      <c r="K323" s="30">
        <f>SUMIF($C$1:$I$845,C323,$E$1:$E$845)</f>
        <v>4</v>
      </c>
    </row>
    <row r="324" spans="1:11" ht="12.75">
      <c r="A324" s="4">
        <v>2008</v>
      </c>
      <c r="B324" s="3">
        <v>7</v>
      </c>
      <c r="C324" s="2" t="s">
        <v>23</v>
      </c>
      <c r="D324" t="s">
        <v>36</v>
      </c>
      <c r="E324">
        <v>1</v>
      </c>
      <c r="F324" t="s">
        <v>65</v>
      </c>
      <c r="G324" s="24">
        <v>0.10256944444444445</v>
      </c>
      <c r="I324" s="18">
        <f>VLOOKUP(B324,$A$849:$B$858,2,FALSE)</f>
        <v>4</v>
      </c>
      <c r="J324" s="33">
        <f>SUMIF($C$1:$I$845,C324,$I$1:$I$845)</f>
        <v>18</v>
      </c>
      <c r="K324" s="30">
        <f>SUMIF($C$1:$I$845,C324,$E$1:$E$845)</f>
        <v>4</v>
      </c>
    </row>
    <row r="325" spans="1:11" ht="12.75">
      <c r="A325" s="4">
        <v>2007</v>
      </c>
      <c r="B325" s="4">
        <v>10</v>
      </c>
      <c r="C325" t="s">
        <v>23</v>
      </c>
      <c r="D325" t="s">
        <v>36</v>
      </c>
      <c r="E325">
        <v>1</v>
      </c>
      <c r="F325" t="s">
        <v>65</v>
      </c>
      <c r="G325" s="25">
        <v>0.11054398148148148</v>
      </c>
      <c r="I325" s="18">
        <f>VLOOKUP(B325,$A$849:$B$858,2,FALSE)</f>
        <v>1</v>
      </c>
      <c r="J325" s="33">
        <f>SUMIF($C$1:$I$845,C325,$I$1:$I$845)</f>
        <v>18</v>
      </c>
      <c r="K325" s="30">
        <f>SUMIF($C$1:$I$845,C325,$E$1:$E$845)</f>
        <v>4</v>
      </c>
    </row>
    <row r="326" spans="1:11" ht="12.75">
      <c r="A326" s="4">
        <v>2006</v>
      </c>
      <c r="B326" s="4">
        <v>4</v>
      </c>
      <c r="C326" t="s">
        <v>23</v>
      </c>
      <c r="D326" t="s">
        <v>36</v>
      </c>
      <c r="E326">
        <v>1</v>
      </c>
      <c r="F326" t="s">
        <v>65</v>
      </c>
      <c r="G326" s="25">
        <v>0.09851851851851852</v>
      </c>
      <c r="I326" s="18">
        <f>VLOOKUP(B326,$A$849:$B$858,2,FALSE)</f>
        <v>7</v>
      </c>
      <c r="J326" s="33">
        <f>SUMIF($C$1:$I$845,C326,$I$1:$I$845)</f>
        <v>18</v>
      </c>
      <c r="K326" s="30">
        <f>SUMIF($C$1:$I$845,C326,$E$1:$E$845)</f>
        <v>4</v>
      </c>
    </row>
    <row r="327" spans="1:11" ht="12.75">
      <c r="A327" s="17">
        <v>2019</v>
      </c>
      <c r="B327" s="17">
        <v>5</v>
      </c>
      <c r="C327" t="s">
        <v>528</v>
      </c>
      <c r="D327" t="s">
        <v>35</v>
      </c>
      <c r="E327">
        <v>1</v>
      </c>
      <c r="F327" t="s">
        <v>70</v>
      </c>
      <c r="G327" s="50">
        <v>0.08725694444444444</v>
      </c>
      <c r="I327" s="18">
        <f>VLOOKUP(B327,$A$849:$B$858,2,FALSE)</f>
        <v>6</v>
      </c>
      <c r="J327" s="33">
        <f>SUMIF($C$1:$I$845,C327,$I$1:$I$845)</f>
        <v>18</v>
      </c>
      <c r="K327" s="30">
        <f>SUMIF($C$1:$I$845,C327,$E$1:$E$845)</f>
        <v>3</v>
      </c>
    </row>
    <row r="328" spans="1:11" ht="12.75">
      <c r="A328" s="17">
        <v>2018</v>
      </c>
      <c r="B328" s="17">
        <v>3</v>
      </c>
      <c r="C328" s="18" t="s">
        <v>528</v>
      </c>
      <c r="D328" s="18" t="s">
        <v>35</v>
      </c>
      <c r="E328" s="18">
        <v>1</v>
      </c>
      <c r="F328" s="18" t="s">
        <v>70</v>
      </c>
      <c r="G328" s="55">
        <v>0.08774305555555556</v>
      </c>
      <c r="H328" s="18"/>
      <c r="I328" s="33">
        <f>VLOOKUP(B328,$A$849:$B$858,2,FALSE)</f>
        <v>9</v>
      </c>
      <c r="J328" s="33">
        <f>SUMIF($C$1:$I$845,C328,$I$1:$I$845)</f>
        <v>18</v>
      </c>
      <c r="K328" s="30">
        <f>SUMIF($C$1:$I$845,C328,$E$1:$E$845)</f>
        <v>3</v>
      </c>
    </row>
    <row r="329" spans="1:11" ht="12.75">
      <c r="A329" s="17">
        <v>2014</v>
      </c>
      <c r="B329" s="17">
        <v>8</v>
      </c>
      <c r="C329" s="18" t="s">
        <v>473</v>
      </c>
      <c r="D329" s="13" t="s">
        <v>35</v>
      </c>
      <c r="E329" s="13">
        <v>1</v>
      </c>
      <c r="F329" s="18" t="s">
        <v>70</v>
      </c>
      <c r="G329" s="44">
        <v>0.08913194444444444</v>
      </c>
      <c r="H329" s="18"/>
      <c r="I329" s="33">
        <f>VLOOKUP(B329,$A$849:$B$858,2,FALSE)</f>
        <v>3</v>
      </c>
      <c r="J329" s="33">
        <f>SUMIF($C$1:$I$845,C329,$I$1:$I$845)</f>
        <v>18</v>
      </c>
      <c r="K329" s="30">
        <f>SUMIF($C$1:$I$845,C329,$E$1:$E$845)</f>
        <v>3</v>
      </c>
    </row>
    <row r="330" spans="1:11" ht="12.75">
      <c r="A330" s="17">
        <v>2010</v>
      </c>
      <c r="B330" s="15">
        <v>3</v>
      </c>
      <c r="C330" t="s">
        <v>423</v>
      </c>
      <c r="D330" t="s">
        <v>35</v>
      </c>
      <c r="E330">
        <v>1</v>
      </c>
      <c r="F330" s="13" t="s">
        <v>63</v>
      </c>
      <c r="G330" s="63">
        <v>0.08813657407407406</v>
      </c>
      <c r="H330" s="18"/>
      <c r="I330" s="18">
        <f>VLOOKUP(B330,$A$849:$B$858,2,FALSE)</f>
        <v>9</v>
      </c>
      <c r="J330" s="33">
        <f>SUMIF($C$1:$I$845,C330,$I$1:$I$845)</f>
        <v>18</v>
      </c>
      <c r="K330" s="30">
        <f>SUMIF($C$1:$I$845,C330,$E$1:$E$845)</f>
        <v>2</v>
      </c>
    </row>
    <row r="331" spans="1:11" ht="12.75">
      <c r="A331" s="12">
        <v>2009</v>
      </c>
      <c r="B331" s="15">
        <v>3</v>
      </c>
      <c r="C331" t="s">
        <v>423</v>
      </c>
      <c r="D331" t="s">
        <v>35</v>
      </c>
      <c r="E331">
        <v>1</v>
      </c>
      <c r="F331" s="13" t="s">
        <v>63</v>
      </c>
      <c r="G331" s="24">
        <v>0.08711805555555556</v>
      </c>
      <c r="H331" s="13"/>
      <c r="I331" s="18">
        <f>VLOOKUP(B331,$A$849:$B$858,2,FALSE)</f>
        <v>9</v>
      </c>
      <c r="J331" s="33">
        <f>SUMIF($C$1:$I$845,C331,$I$1:$I$845)</f>
        <v>18</v>
      </c>
      <c r="K331" s="30">
        <f>SUMIF($C$1:$I$845,C331,$E$1:$E$845)</f>
        <v>2</v>
      </c>
    </row>
    <row r="332" spans="1:11" ht="12.75">
      <c r="A332" s="4">
        <v>2001</v>
      </c>
      <c r="B332" s="4">
        <v>8</v>
      </c>
      <c r="C332" t="s">
        <v>387</v>
      </c>
      <c r="D332" t="s">
        <v>36</v>
      </c>
      <c r="E332">
        <v>1</v>
      </c>
      <c r="F332" t="s">
        <v>62</v>
      </c>
      <c r="G332" s="25">
        <v>0.10150462962962963</v>
      </c>
      <c r="I332" s="18">
        <f>VLOOKUP(B332,$A$849:$B$858,2,FALSE)</f>
        <v>3</v>
      </c>
      <c r="J332" s="33">
        <f>SUMIF($C$1:$I$845,C332,$I$1:$I$845)</f>
        <v>18</v>
      </c>
      <c r="K332" s="30">
        <f>SUMIF($C$1:$I$845,C332,$E$1:$E$845)</f>
        <v>2</v>
      </c>
    </row>
    <row r="333" spans="1:11" ht="12.75">
      <c r="A333" s="4">
        <v>2000</v>
      </c>
      <c r="B333" s="4">
        <v>1</v>
      </c>
      <c r="C333" t="s">
        <v>387</v>
      </c>
      <c r="D333" t="s">
        <v>36</v>
      </c>
      <c r="E333">
        <v>1</v>
      </c>
      <c r="F333" t="s">
        <v>62</v>
      </c>
      <c r="G333" s="25">
        <v>0.10038194444444444</v>
      </c>
      <c r="I333" s="18">
        <f>VLOOKUP(B333,$A$849:$B$858,2,FALSE)</f>
        <v>15</v>
      </c>
      <c r="J333" s="33">
        <f>SUMIF($C$1:$I$845,C333,$I$1:$I$845)</f>
        <v>18</v>
      </c>
      <c r="K333" s="30">
        <f>SUMIF($C$1:$I$845,C333,$E$1:$E$845)</f>
        <v>2</v>
      </c>
    </row>
    <row r="334" spans="1:11" ht="12.75">
      <c r="A334" s="4">
        <v>1994</v>
      </c>
      <c r="B334" s="4">
        <v>8</v>
      </c>
      <c r="C334" t="s">
        <v>299</v>
      </c>
      <c r="D334" t="s">
        <v>35</v>
      </c>
      <c r="E334">
        <v>1</v>
      </c>
      <c r="F334" t="s">
        <v>70</v>
      </c>
      <c r="G334" s="25">
        <v>0.09103009259259259</v>
      </c>
      <c r="I334" s="18">
        <f>VLOOKUP(B334,$A$849:$B$858,2,FALSE)</f>
        <v>3</v>
      </c>
      <c r="J334" s="33">
        <f>SUMIF($C$1:$I$845,C334,$I$1:$I$845)</f>
        <v>18</v>
      </c>
      <c r="K334" s="30">
        <f>SUMIF($C$1:$I$845,C334,$E$1:$E$845)</f>
        <v>2</v>
      </c>
    </row>
    <row r="335" spans="1:11" ht="12.75">
      <c r="A335" s="4">
        <v>1993</v>
      </c>
      <c r="B335" s="4">
        <v>1</v>
      </c>
      <c r="C335" t="s">
        <v>299</v>
      </c>
      <c r="D335" t="s">
        <v>35</v>
      </c>
      <c r="E335">
        <v>1</v>
      </c>
      <c r="F335" t="s">
        <v>70</v>
      </c>
      <c r="G335" s="25">
        <v>0.09085648148148147</v>
      </c>
      <c r="I335" s="18">
        <f>VLOOKUP(B335,$A$849:$B$858,2,FALSE)</f>
        <v>15</v>
      </c>
      <c r="J335" s="33">
        <f>SUMIF($C$1:$I$845,C335,$I$1:$I$845)</f>
        <v>18</v>
      </c>
      <c r="K335" s="30">
        <f>SUMIF($C$1:$I$845,C335,$E$1:$E$845)</f>
        <v>2</v>
      </c>
    </row>
    <row r="336" spans="1:11" ht="12.75">
      <c r="A336" s="4">
        <v>1991</v>
      </c>
      <c r="B336" s="4">
        <v>2</v>
      </c>
      <c r="C336" t="s">
        <v>238</v>
      </c>
      <c r="D336" t="s">
        <v>35</v>
      </c>
      <c r="E336">
        <v>1</v>
      </c>
      <c r="F336" t="s">
        <v>84</v>
      </c>
      <c r="G336" s="25">
        <v>0.09052083333333333</v>
      </c>
      <c r="I336" s="18">
        <f>VLOOKUP(B336,$A$849:$B$858,2,FALSE)</f>
        <v>11</v>
      </c>
      <c r="J336" s="33">
        <f>SUMIF($C$1:$I$845,C336,$I$1:$I$845)</f>
        <v>18</v>
      </c>
      <c r="K336" s="30">
        <f>SUMIF($C$1:$I$845,C336,$E$1:$E$845)</f>
        <v>2</v>
      </c>
    </row>
    <row r="337" spans="1:11" ht="12.75">
      <c r="A337" s="4">
        <v>1989</v>
      </c>
      <c r="B337" s="4">
        <v>4</v>
      </c>
      <c r="C337" t="s">
        <v>238</v>
      </c>
      <c r="D337" t="s">
        <v>35</v>
      </c>
      <c r="E337">
        <v>1</v>
      </c>
      <c r="F337" t="s">
        <v>84</v>
      </c>
      <c r="G337" s="25">
        <v>0.09008101851851852</v>
      </c>
      <c r="I337" s="18">
        <f>VLOOKUP(B337,$A$849:$B$858,2,FALSE)</f>
        <v>7</v>
      </c>
      <c r="J337" s="33">
        <f>SUMIF($C$1:$I$845,C337,$I$1:$I$845)</f>
        <v>18</v>
      </c>
      <c r="K337" s="30">
        <f>SUMIF($C$1:$I$845,C337,$E$1:$E$845)</f>
        <v>2</v>
      </c>
    </row>
    <row r="338" spans="1:11" ht="12.75">
      <c r="A338" s="17">
        <v>2018</v>
      </c>
      <c r="B338" s="17">
        <v>8</v>
      </c>
      <c r="C338" s="18" t="s">
        <v>533</v>
      </c>
      <c r="D338" s="18" t="s">
        <v>35</v>
      </c>
      <c r="E338" s="18">
        <v>1</v>
      </c>
      <c r="F338" s="18" t="s">
        <v>62</v>
      </c>
      <c r="G338" s="55">
        <v>0.09068287037037037</v>
      </c>
      <c r="H338" s="18"/>
      <c r="I338" s="33">
        <f>VLOOKUP(B338,$A$849:$B$858,2,FALSE)</f>
        <v>3</v>
      </c>
      <c r="J338" s="33">
        <f>SUMIF($C$1:$I$845,C338,$I$1:$I$845)</f>
        <v>18</v>
      </c>
      <c r="K338" s="30">
        <f>SUMIF($C$1:$I$845,C338,$E$1:$E$845)</f>
        <v>2</v>
      </c>
    </row>
    <row r="339" spans="1:11" ht="12.75">
      <c r="A339" s="17">
        <v>2017</v>
      </c>
      <c r="B339" s="17">
        <v>1</v>
      </c>
      <c r="C339" s="18" t="s">
        <v>511</v>
      </c>
      <c r="D339" s="18" t="s">
        <v>35</v>
      </c>
      <c r="E339" s="18">
        <v>1</v>
      </c>
      <c r="F339" s="18" t="s">
        <v>62</v>
      </c>
      <c r="G339" s="55">
        <v>0.08736111111111111</v>
      </c>
      <c r="H339" s="18"/>
      <c r="I339" s="33">
        <f>VLOOKUP(B339,$A$849:$B$858,2,FALSE)</f>
        <v>15</v>
      </c>
      <c r="J339" s="33">
        <f>SUMIF($C$1:$I$845,C339,$I$1:$I$845)</f>
        <v>18</v>
      </c>
      <c r="K339" s="30">
        <f>SUMIF($C$1:$I$845,C339,$E$1:$E$845)</f>
        <v>2</v>
      </c>
    </row>
    <row r="340" spans="1:11" ht="12.75">
      <c r="A340" s="4">
        <v>2008</v>
      </c>
      <c r="B340" s="3">
        <v>4</v>
      </c>
      <c r="C340" s="2" t="s">
        <v>25</v>
      </c>
      <c r="D340" t="s">
        <v>36</v>
      </c>
      <c r="E340">
        <v>1</v>
      </c>
      <c r="F340" s="2" t="s">
        <v>62</v>
      </c>
      <c r="G340" s="24">
        <v>0.1017361111111111</v>
      </c>
      <c r="I340" s="18">
        <f>VLOOKUP(B340,$A$849:$B$858,2,FALSE)</f>
        <v>7</v>
      </c>
      <c r="J340" s="33">
        <f>SUMIF($C$1:$I$845,C340,$I$1:$I$845)</f>
        <v>17</v>
      </c>
      <c r="K340" s="30">
        <f>SUMIF($C$1:$I$845,C340,$E$1:$E$845)</f>
        <v>3</v>
      </c>
    </row>
    <row r="341" spans="1:11" ht="12.75">
      <c r="A341" s="4">
        <v>2007</v>
      </c>
      <c r="B341" s="4">
        <v>4</v>
      </c>
      <c r="C341" t="s">
        <v>25</v>
      </c>
      <c r="D341" t="s">
        <v>36</v>
      </c>
      <c r="E341">
        <v>1</v>
      </c>
      <c r="F341" t="s">
        <v>62</v>
      </c>
      <c r="G341" s="25">
        <v>0.10015046296296297</v>
      </c>
      <c r="I341" s="18">
        <f>VLOOKUP(B341,$A$849:$B$858,2,FALSE)</f>
        <v>7</v>
      </c>
      <c r="J341" s="33">
        <f>SUMIF($C$1:$I$845,C341,$I$1:$I$845)</f>
        <v>17</v>
      </c>
      <c r="K341" s="30">
        <f>SUMIF($C$1:$I$845,C341,$E$1:$E$845)</f>
        <v>3</v>
      </c>
    </row>
    <row r="342" spans="1:11" ht="12.75">
      <c r="A342" s="4">
        <v>2006</v>
      </c>
      <c r="B342" s="4">
        <v>8</v>
      </c>
      <c r="C342" t="s">
        <v>25</v>
      </c>
      <c r="D342" t="s">
        <v>36</v>
      </c>
      <c r="E342">
        <v>1</v>
      </c>
      <c r="F342" t="s">
        <v>62</v>
      </c>
      <c r="G342" s="25">
        <v>0.10324074074074074</v>
      </c>
      <c r="I342" s="18">
        <f>VLOOKUP(B342,$A$849:$B$858,2,FALSE)</f>
        <v>3</v>
      </c>
      <c r="J342" s="33">
        <f>SUMIF($C$1:$I$845,C342,$I$1:$I$845)</f>
        <v>17</v>
      </c>
      <c r="K342" s="30">
        <f>SUMIF($C$1:$I$845,C342,$E$1:$E$845)</f>
        <v>3</v>
      </c>
    </row>
    <row r="343" spans="1:11" ht="12.75">
      <c r="A343" s="4">
        <v>1998</v>
      </c>
      <c r="B343" s="4">
        <v>5</v>
      </c>
      <c r="C343" t="s">
        <v>313</v>
      </c>
      <c r="D343" t="s">
        <v>35</v>
      </c>
      <c r="E343">
        <v>1</v>
      </c>
      <c r="F343" t="s">
        <v>65</v>
      </c>
      <c r="G343" s="25">
        <v>0.09018518518518519</v>
      </c>
      <c r="I343" s="18">
        <f>VLOOKUP(B343,$A$849:$B$858,2,FALSE)</f>
        <v>6</v>
      </c>
      <c r="J343" s="33">
        <f>SUMIF($C$1:$I$845,C343,$I$1:$I$845)</f>
        <v>17</v>
      </c>
      <c r="K343" s="30">
        <f>SUMIF($C$1:$I$845,C343,$E$1:$E$845)</f>
        <v>2</v>
      </c>
    </row>
    <row r="344" spans="1:11" ht="12.75">
      <c r="A344" s="4">
        <v>1994</v>
      </c>
      <c r="B344" s="4">
        <v>2</v>
      </c>
      <c r="C344" t="s">
        <v>313</v>
      </c>
      <c r="D344" t="s">
        <v>35</v>
      </c>
      <c r="E344">
        <v>1</v>
      </c>
      <c r="F344" t="s">
        <v>65</v>
      </c>
      <c r="G344" s="25">
        <v>0.0897800925925926</v>
      </c>
      <c r="I344" s="18">
        <f>VLOOKUP(B344,$A$849:$B$858,2,FALSE)</f>
        <v>11</v>
      </c>
      <c r="J344" s="33">
        <f>SUMIF($C$1:$I$845,C344,$I$1:$I$845)</f>
        <v>17</v>
      </c>
      <c r="K344" s="30">
        <f>SUMIF($C$1:$I$845,C344,$E$1:$E$845)</f>
        <v>2</v>
      </c>
    </row>
    <row r="345" spans="1:11" ht="12.75">
      <c r="A345" s="4">
        <v>1993</v>
      </c>
      <c r="B345" s="4">
        <v>5</v>
      </c>
      <c r="C345" t="s">
        <v>148</v>
      </c>
      <c r="D345" t="s">
        <v>36</v>
      </c>
      <c r="E345">
        <v>1</v>
      </c>
      <c r="F345" t="s">
        <v>71</v>
      </c>
      <c r="G345" s="25">
        <v>0.1062037037037037</v>
      </c>
      <c r="I345" s="18">
        <f>VLOOKUP(B345,$A$849:$B$858,2,FALSE)</f>
        <v>6</v>
      </c>
      <c r="J345" s="33">
        <f>SUMIF($C$1:$I$845,C345,$I$1:$I$845)</f>
        <v>17</v>
      </c>
      <c r="K345" s="30">
        <f>SUMIF($C$1:$I$845,C345,$E$1:$E$845)</f>
        <v>2</v>
      </c>
    </row>
    <row r="346" spans="1:11" ht="12.75">
      <c r="A346" s="4">
        <v>1982</v>
      </c>
      <c r="B346" s="4">
        <v>2</v>
      </c>
      <c r="C346" t="s">
        <v>148</v>
      </c>
      <c r="D346" t="s">
        <v>36</v>
      </c>
      <c r="E346">
        <v>1</v>
      </c>
      <c r="F346" t="s">
        <v>71</v>
      </c>
      <c r="G346" s="25">
        <v>0.10850694444444443</v>
      </c>
      <c r="I346" s="18">
        <f>VLOOKUP(B346,$A$849:$B$858,2,FALSE)</f>
        <v>11</v>
      </c>
      <c r="J346" s="33">
        <f>SUMIF($C$1:$I$845,C346,$I$1:$I$845)</f>
        <v>17</v>
      </c>
      <c r="K346" s="30">
        <f>SUMIF($C$1:$I$845,C346,$E$1:$E$845)</f>
        <v>2</v>
      </c>
    </row>
    <row r="347" spans="1:11" ht="12.75">
      <c r="A347" s="4">
        <v>2006</v>
      </c>
      <c r="B347" s="4">
        <v>10</v>
      </c>
      <c r="C347" t="s">
        <v>2</v>
      </c>
      <c r="D347" t="s">
        <v>35</v>
      </c>
      <c r="E347">
        <v>1</v>
      </c>
      <c r="F347" t="s">
        <v>62</v>
      </c>
      <c r="G347" s="25">
        <v>0.08998842592592593</v>
      </c>
      <c r="I347" s="18">
        <f>VLOOKUP(B347,$A$849:$B$858,2,FALSE)</f>
        <v>1</v>
      </c>
      <c r="J347" s="33">
        <f>SUMIF($C$1:$I$845,C347,$I$1:$I$845)</f>
        <v>17</v>
      </c>
      <c r="K347" s="30">
        <f>SUMIF($C$1:$I$845,C347,$E$1:$E$845)</f>
        <v>3</v>
      </c>
    </row>
    <row r="348" spans="1:11" ht="12.75">
      <c r="A348" s="4">
        <v>2005</v>
      </c>
      <c r="B348" s="4">
        <v>10</v>
      </c>
      <c r="C348" t="s">
        <v>2</v>
      </c>
      <c r="D348" t="s">
        <v>35</v>
      </c>
      <c r="E348">
        <v>1</v>
      </c>
      <c r="F348" t="s">
        <v>62</v>
      </c>
      <c r="G348" s="25">
        <v>0.0922337962962963</v>
      </c>
      <c r="I348" s="18">
        <f>VLOOKUP(B348,$A$849:$B$858,2,FALSE)</f>
        <v>1</v>
      </c>
      <c r="J348" s="33">
        <f>SUMIF($C$1:$I$845,C348,$I$1:$I$845)</f>
        <v>17</v>
      </c>
      <c r="K348" s="30">
        <f>SUMIF($C$1:$I$845,C348,$E$1:$E$845)</f>
        <v>3</v>
      </c>
    </row>
    <row r="349" spans="1:11" ht="12.75">
      <c r="A349" s="4">
        <v>2004</v>
      </c>
      <c r="B349" s="4">
        <v>1</v>
      </c>
      <c r="C349" t="s">
        <v>2</v>
      </c>
      <c r="D349" t="s">
        <v>35</v>
      </c>
      <c r="E349">
        <v>1</v>
      </c>
      <c r="F349" t="s">
        <v>62</v>
      </c>
      <c r="G349" s="50">
        <v>0.08770833333333333</v>
      </c>
      <c r="I349" s="18">
        <f>VLOOKUP(B349,$A$849:$B$858,2,FALSE)</f>
        <v>15</v>
      </c>
      <c r="J349" s="33">
        <f>SUMIF($C$1:$I$845,C349,$I$1:$I$845)</f>
        <v>17</v>
      </c>
      <c r="K349" s="30">
        <f>SUMIF($C$1:$I$845,C349,$E$1:$E$845)</f>
        <v>3</v>
      </c>
    </row>
    <row r="350" spans="1:11" ht="12.75">
      <c r="A350" s="17">
        <v>2014</v>
      </c>
      <c r="B350" s="17">
        <v>4</v>
      </c>
      <c r="C350" s="18" t="s">
        <v>470</v>
      </c>
      <c r="D350" s="13" t="s">
        <v>35</v>
      </c>
      <c r="E350" s="13">
        <v>1</v>
      </c>
      <c r="F350" s="18" t="s">
        <v>65</v>
      </c>
      <c r="G350" s="53">
        <v>0.0878587962962963</v>
      </c>
      <c r="H350" s="18"/>
      <c r="I350" s="33">
        <f>VLOOKUP(B350,$A$849:$B$858,2,FALSE)</f>
        <v>7</v>
      </c>
      <c r="J350" s="33">
        <f>SUMIF($C$1:$I$845,C350,$I$1:$I$845)</f>
        <v>16</v>
      </c>
      <c r="K350" s="30">
        <f>SUMIF($C$1:$I$845,C350,$E$1:$E$845)</f>
        <v>2</v>
      </c>
    </row>
    <row r="351" spans="1:11" ht="12.75">
      <c r="A351" s="31">
        <v>2013</v>
      </c>
      <c r="B351" s="31">
        <v>3</v>
      </c>
      <c r="C351" s="18" t="s">
        <v>470</v>
      </c>
      <c r="D351" s="13" t="s">
        <v>35</v>
      </c>
      <c r="E351" s="13">
        <v>1</v>
      </c>
      <c r="F351" s="33" t="s">
        <v>65</v>
      </c>
      <c r="G351" s="34">
        <v>0.08815972222222222</v>
      </c>
      <c r="H351" s="13"/>
      <c r="I351" s="33">
        <f>VLOOKUP(B351,$A$849:$B$858,2,FALSE)</f>
        <v>9</v>
      </c>
      <c r="J351" s="33">
        <f>SUMIF($C$1:$I$845,C351,$I$1:$I$845)</f>
        <v>16</v>
      </c>
      <c r="K351" s="30">
        <f>SUMIF($C$1:$I$845,C351,$E$1:$E$845)</f>
        <v>2</v>
      </c>
    </row>
    <row r="352" spans="1:11" ht="12.75">
      <c r="A352" s="4">
        <v>1994</v>
      </c>
      <c r="B352" s="4">
        <v>3</v>
      </c>
      <c r="C352" t="s">
        <v>293</v>
      </c>
      <c r="D352" t="s">
        <v>36</v>
      </c>
      <c r="E352">
        <v>1</v>
      </c>
      <c r="F352" t="s">
        <v>96</v>
      </c>
      <c r="G352" s="25">
        <v>0.1071875</v>
      </c>
      <c r="I352" s="18">
        <f>VLOOKUP(B352,$A$849:$B$858,2,FALSE)</f>
        <v>9</v>
      </c>
      <c r="J352" s="33">
        <f>SUMIF($C$1:$I$845,C352,$I$1:$I$845)</f>
        <v>16</v>
      </c>
      <c r="K352" s="30">
        <f>SUMIF($C$1:$I$845,C352,$E$1:$E$845)</f>
        <v>2</v>
      </c>
    </row>
    <row r="353" spans="1:11" ht="12.75">
      <c r="A353" s="4">
        <v>1992</v>
      </c>
      <c r="B353" s="4">
        <v>4</v>
      </c>
      <c r="C353" t="s">
        <v>293</v>
      </c>
      <c r="D353" t="s">
        <v>36</v>
      </c>
      <c r="E353">
        <v>1</v>
      </c>
      <c r="F353" t="s">
        <v>96</v>
      </c>
      <c r="G353" s="25">
        <v>0.10696759259259259</v>
      </c>
      <c r="I353" s="18">
        <f>VLOOKUP(B353,$A$849:$B$858,2,FALSE)</f>
        <v>7</v>
      </c>
      <c r="J353" s="33">
        <f>SUMIF($C$1:$I$845,C353,$I$1:$I$845)</f>
        <v>16</v>
      </c>
      <c r="K353" s="30">
        <f>SUMIF($C$1:$I$845,C353,$E$1:$E$845)</f>
        <v>2</v>
      </c>
    </row>
    <row r="354" spans="1:11" ht="12.75">
      <c r="A354" s="4">
        <v>1989</v>
      </c>
      <c r="B354" s="4">
        <v>7</v>
      </c>
      <c r="C354" t="s">
        <v>189</v>
      </c>
      <c r="D354" t="s">
        <v>35</v>
      </c>
      <c r="E354">
        <v>1</v>
      </c>
      <c r="F354" t="s">
        <v>64</v>
      </c>
      <c r="G354" s="25">
        <v>0.09032407407407407</v>
      </c>
      <c r="I354" s="18">
        <f>VLOOKUP(B354,$A$849:$B$858,2,FALSE)</f>
        <v>4</v>
      </c>
      <c r="J354" s="33">
        <f>SUMIF($C$1:$I$845,C354,$I$1:$I$845)</f>
        <v>16</v>
      </c>
      <c r="K354" s="30">
        <f>SUMIF($C$1:$I$845,C354,$E$1:$E$845)</f>
        <v>3</v>
      </c>
    </row>
    <row r="355" spans="1:11" ht="12.75">
      <c r="A355" s="4">
        <v>1986</v>
      </c>
      <c r="B355" s="4">
        <v>4</v>
      </c>
      <c r="C355" t="s">
        <v>189</v>
      </c>
      <c r="D355" t="s">
        <v>35</v>
      </c>
      <c r="E355">
        <v>1</v>
      </c>
      <c r="F355" t="s">
        <v>64</v>
      </c>
      <c r="G355" s="25">
        <v>0.09231481481481481</v>
      </c>
      <c r="I355" s="18">
        <f>VLOOKUP(B355,$A$849:$B$858,2,FALSE)</f>
        <v>7</v>
      </c>
      <c r="J355" s="33">
        <f>SUMIF($C$1:$I$845,C355,$I$1:$I$845)</f>
        <v>16</v>
      </c>
      <c r="K355" s="30">
        <f>SUMIF($C$1:$I$845,C355,$E$1:$E$845)</f>
        <v>3</v>
      </c>
    </row>
    <row r="356" spans="1:11" ht="12.75">
      <c r="A356" s="4">
        <v>1985</v>
      </c>
      <c r="B356" s="4">
        <v>6</v>
      </c>
      <c r="C356" t="s">
        <v>189</v>
      </c>
      <c r="D356" t="s">
        <v>35</v>
      </c>
      <c r="E356">
        <v>1</v>
      </c>
      <c r="F356" t="s">
        <v>64</v>
      </c>
      <c r="G356" s="25">
        <v>0.09123842592592592</v>
      </c>
      <c r="I356" s="18">
        <f>VLOOKUP(B356,$A$849:$B$858,2,FALSE)</f>
        <v>5</v>
      </c>
      <c r="J356" s="33">
        <f>SUMIF($C$1:$I$845,C356,$I$1:$I$845)</f>
        <v>16</v>
      </c>
      <c r="K356" s="30">
        <f>SUMIF($C$1:$I$845,C356,$E$1:$E$845)</f>
        <v>3</v>
      </c>
    </row>
    <row r="357" spans="1:11" ht="12.75">
      <c r="A357" s="4">
        <v>1992</v>
      </c>
      <c r="B357" s="4">
        <v>8</v>
      </c>
      <c r="C357" t="s">
        <v>165</v>
      </c>
      <c r="D357" t="s">
        <v>36</v>
      </c>
      <c r="E357">
        <v>1</v>
      </c>
      <c r="F357" t="s">
        <v>76</v>
      </c>
      <c r="G357" s="25">
        <v>0.10788194444444445</v>
      </c>
      <c r="I357" s="18">
        <f>VLOOKUP(B357,$A$849:$B$858,2,FALSE)</f>
        <v>3</v>
      </c>
      <c r="J357" s="33">
        <f>SUMIF($C$1:$I$845,C357,$I$1:$I$845)</f>
        <v>16</v>
      </c>
      <c r="K357" s="30">
        <f>SUMIF($C$1:$I$845,C357,$E$1:$E$845)</f>
        <v>3</v>
      </c>
    </row>
    <row r="358" spans="1:11" ht="12.75">
      <c r="A358" s="4">
        <v>1987</v>
      </c>
      <c r="B358" s="4">
        <v>5</v>
      </c>
      <c r="C358" t="s">
        <v>165</v>
      </c>
      <c r="D358" t="s">
        <v>36</v>
      </c>
      <c r="E358">
        <v>1</v>
      </c>
      <c r="F358" t="s">
        <v>76</v>
      </c>
      <c r="G358" s="25">
        <v>0.10611111111111111</v>
      </c>
      <c r="I358" s="18">
        <f>VLOOKUP(B358,$A$849:$B$858,2,FALSE)</f>
        <v>6</v>
      </c>
      <c r="J358" s="33">
        <f>SUMIF($C$1:$I$845,C358,$I$1:$I$845)</f>
        <v>16</v>
      </c>
      <c r="K358" s="30">
        <f>SUMIF($C$1:$I$845,C358,$E$1:$E$845)</f>
        <v>3</v>
      </c>
    </row>
    <row r="359" spans="1:11" ht="12.75">
      <c r="A359" s="4">
        <v>1983</v>
      </c>
      <c r="B359" s="4">
        <v>4</v>
      </c>
      <c r="C359" t="s">
        <v>165</v>
      </c>
      <c r="D359" t="s">
        <v>36</v>
      </c>
      <c r="E359">
        <v>1</v>
      </c>
      <c r="F359" t="s">
        <v>76</v>
      </c>
      <c r="G359" s="25">
        <v>0.10858796296296297</v>
      </c>
      <c r="I359" s="18">
        <f>VLOOKUP(B359,$A$849:$B$858,2,FALSE)</f>
        <v>7</v>
      </c>
      <c r="J359" s="33">
        <f>SUMIF($C$1:$I$845,C359,$I$1:$I$845)</f>
        <v>16</v>
      </c>
      <c r="K359" s="30">
        <f>SUMIF($C$1:$I$845,C359,$E$1:$E$845)</f>
        <v>3</v>
      </c>
    </row>
    <row r="360" spans="1:11" ht="12.75">
      <c r="A360" s="4">
        <v>2003</v>
      </c>
      <c r="B360" s="4">
        <v>1</v>
      </c>
      <c r="C360" t="s">
        <v>411</v>
      </c>
      <c r="D360" t="s">
        <v>35</v>
      </c>
      <c r="E360">
        <v>1</v>
      </c>
      <c r="F360" t="s">
        <v>65</v>
      </c>
      <c r="G360" s="25">
        <v>0.08884259259259258</v>
      </c>
      <c r="I360" s="18">
        <f>VLOOKUP(B360,$A$849:$B$858,2,FALSE)</f>
        <v>15</v>
      </c>
      <c r="J360" s="33">
        <f>SUMIF($C$1:$I$845,C360,$I$1:$I$845)</f>
        <v>15</v>
      </c>
      <c r="K360" s="30">
        <f>SUMIF($C$1:$I$845,C360,$E$1:$E$845)</f>
        <v>1</v>
      </c>
    </row>
    <row r="361" spans="1:11" ht="12.75">
      <c r="A361" s="31">
        <v>2013</v>
      </c>
      <c r="B361" s="31">
        <v>4</v>
      </c>
      <c r="C361" s="39" t="s">
        <v>464</v>
      </c>
      <c r="D361" s="13" t="s">
        <v>36</v>
      </c>
      <c r="E361" s="13">
        <v>1</v>
      </c>
      <c r="F361" s="33" t="s">
        <v>65</v>
      </c>
      <c r="G361" s="40">
        <v>0.10085648148148148</v>
      </c>
      <c r="H361" s="13"/>
      <c r="I361" s="33">
        <f>VLOOKUP(B361,$A$849:$B$858,2,FALSE)</f>
        <v>7</v>
      </c>
      <c r="J361" s="33">
        <f>SUMIF($C$1:$I$845,C361,$I$1:$I$845)</f>
        <v>15</v>
      </c>
      <c r="K361" s="30">
        <f>SUMIF($C$1:$I$845,C361,$E$1:$E$845)</f>
        <v>3</v>
      </c>
    </row>
    <row r="362" spans="1:11" ht="12.75">
      <c r="A362" s="4">
        <v>2012</v>
      </c>
      <c r="B362" s="4">
        <v>9</v>
      </c>
      <c r="C362" t="s">
        <v>444</v>
      </c>
      <c r="D362" t="s">
        <v>36</v>
      </c>
      <c r="E362">
        <v>1</v>
      </c>
      <c r="F362" t="s">
        <v>65</v>
      </c>
      <c r="G362" s="29">
        <v>0.10137731481481482</v>
      </c>
      <c r="I362" s="18">
        <f>VLOOKUP(B362,$A$849:$B$858,2,FALSE)</f>
        <v>2</v>
      </c>
      <c r="J362" s="33">
        <f>SUMIF($C$1:$I$845,C362,$I$1:$I$845)</f>
        <v>15</v>
      </c>
      <c r="K362" s="30">
        <f>SUMIF($C$1:$I$845,C362,$E$1:$E$845)</f>
        <v>3</v>
      </c>
    </row>
    <row r="363" spans="1:11" ht="12.75">
      <c r="A363" s="4">
        <v>2011</v>
      </c>
      <c r="B363" s="4">
        <v>5</v>
      </c>
      <c r="C363" t="s">
        <v>444</v>
      </c>
      <c r="D363" t="s">
        <v>36</v>
      </c>
      <c r="E363">
        <v>1</v>
      </c>
      <c r="F363" t="s">
        <v>65</v>
      </c>
      <c r="G363" s="28">
        <v>0.09988425925925926</v>
      </c>
      <c r="I363" s="18">
        <f>VLOOKUP(B363,$A$849:$B$858,2,FALSE)</f>
        <v>6</v>
      </c>
      <c r="J363" s="33">
        <f>SUMIF($C$1:$I$845,C363,$I$1:$I$845)</f>
        <v>15</v>
      </c>
      <c r="K363" s="30">
        <f>SUMIF($C$1:$I$845,C363,$E$1:$E$845)</f>
        <v>3</v>
      </c>
    </row>
    <row r="364" spans="1:11" ht="12.75">
      <c r="A364" s="4">
        <v>1981</v>
      </c>
      <c r="B364" s="4">
        <v>1</v>
      </c>
      <c r="C364" t="s">
        <v>120</v>
      </c>
      <c r="D364" t="s">
        <v>35</v>
      </c>
      <c r="E364">
        <v>1</v>
      </c>
      <c r="F364" t="s">
        <v>64</v>
      </c>
      <c r="G364" s="25">
        <v>0.09152777777777778</v>
      </c>
      <c r="I364" s="18">
        <f>VLOOKUP(B364,$A$849:$B$858,2,FALSE)</f>
        <v>15</v>
      </c>
      <c r="J364" s="33">
        <f>SUMIF($C$1:$I$845,C364,$I$1:$I$845)</f>
        <v>15</v>
      </c>
      <c r="K364" s="30">
        <f>SUMIF($C$1:$I$845,C364,$E$1:$E$845)</f>
        <v>1</v>
      </c>
    </row>
    <row r="365" spans="1:11" ht="12.75">
      <c r="A365" s="4">
        <v>2005</v>
      </c>
      <c r="B365" s="4">
        <v>6</v>
      </c>
      <c r="C365" t="s">
        <v>365</v>
      </c>
      <c r="D365" t="s">
        <v>35</v>
      </c>
      <c r="E365">
        <v>1</v>
      </c>
      <c r="F365" t="s">
        <v>70</v>
      </c>
      <c r="G365" s="25">
        <v>0.08994212962962962</v>
      </c>
      <c r="I365" s="18">
        <f>VLOOKUP(B365,$A$849:$B$858,2,FALSE)</f>
        <v>5</v>
      </c>
      <c r="J365" s="33">
        <f>SUMIF($C$1:$I$845,C365,$I$1:$I$845)</f>
        <v>15</v>
      </c>
      <c r="K365" s="30">
        <f>SUMIF($C$1:$I$845,C365,$E$1:$E$845)</f>
        <v>3</v>
      </c>
    </row>
    <row r="366" spans="1:11" ht="12.75">
      <c r="A366" s="4">
        <v>1999</v>
      </c>
      <c r="B366" s="4">
        <v>4</v>
      </c>
      <c r="C366" t="s">
        <v>365</v>
      </c>
      <c r="D366" t="s">
        <v>35</v>
      </c>
      <c r="E366">
        <v>1</v>
      </c>
      <c r="F366" t="s">
        <v>70</v>
      </c>
      <c r="G366" s="25">
        <v>0.0900925925925926</v>
      </c>
      <c r="I366" s="18">
        <f>VLOOKUP(B366,$A$849:$B$858,2,FALSE)</f>
        <v>7</v>
      </c>
      <c r="J366" s="33">
        <f>SUMIF($C$1:$I$845,C366,$I$1:$I$845)</f>
        <v>15</v>
      </c>
      <c r="K366" s="30">
        <f>SUMIF($C$1:$I$845,C366,$E$1:$E$845)</f>
        <v>3</v>
      </c>
    </row>
    <row r="367" spans="1:11" ht="12.75">
      <c r="A367" s="4">
        <v>1998</v>
      </c>
      <c r="B367" s="4">
        <v>8</v>
      </c>
      <c r="C367" t="s">
        <v>365</v>
      </c>
      <c r="D367" t="s">
        <v>35</v>
      </c>
      <c r="E367">
        <v>1</v>
      </c>
      <c r="F367" t="s">
        <v>70</v>
      </c>
      <c r="G367" s="25">
        <v>0.09109953703703703</v>
      </c>
      <c r="I367" s="18">
        <f>VLOOKUP(B367,$A$849:$B$858,2,FALSE)</f>
        <v>3</v>
      </c>
      <c r="J367" s="33">
        <f>SUMIF($C$1:$I$845,C367,$I$1:$I$845)</f>
        <v>15</v>
      </c>
      <c r="K367" s="30">
        <f>SUMIF($C$1:$I$845,C367,$E$1:$E$845)</f>
        <v>3</v>
      </c>
    </row>
    <row r="368" spans="1:11" ht="12.75">
      <c r="A368" s="4">
        <v>2007</v>
      </c>
      <c r="B368" s="4">
        <v>1</v>
      </c>
      <c r="C368" t="s">
        <v>30</v>
      </c>
      <c r="D368" t="s">
        <v>36</v>
      </c>
      <c r="E368">
        <v>1</v>
      </c>
      <c r="F368" t="s">
        <v>88</v>
      </c>
      <c r="G368" s="25">
        <v>0.09766203703703703</v>
      </c>
      <c r="I368" s="18">
        <f>VLOOKUP(B368,$A$849:$B$858,2,FALSE)</f>
        <v>15</v>
      </c>
      <c r="J368" s="33">
        <f>SUMIF($C$1:$I$845,C368,$I$1:$I$845)</f>
        <v>15</v>
      </c>
      <c r="K368" s="30">
        <f>SUMIF($C$1:$I$845,C368,$E$1:$E$845)</f>
        <v>1</v>
      </c>
    </row>
    <row r="369" spans="1:11" ht="12.75">
      <c r="A369" s="4">
        <v>1994</v>
      </c>
      <c r="B369" s="4">
        <v>5</v>
      </c>
      <c r="C369" t="s">
        <v>301</v>
      </c>
      <c r="D369" t="s">
        <v>35</v>
      </c>
      <c r="E369">
        <v>1</v>
      </c>
      <c r="F369" t="s">
        <v>81</v>
      </c>
      <c r="G369" s="25">
        <v>0.09015046296296296</v>
      </c>
      <c r="I369" s="18">
        <f>VLOOKUP(B369,$A$849:$B$858,2,FALSE)</f>
        <v>6</v>
      </c>
      <c r="J369" s="33">
        <f>SUMIF($C$1:$I$845,C369,$I$1:$I$845)</f>
        <v>15</v>
      </c>
      <c r="K369" s="30">
        <f>SUMIF($C$1:$I$845,C369,$E$1:$E$845)</f>
        <v>2</v>
      </c>
    </row>
    <row r="370" spans="1:11" ht="12.75">
      <c r="A370" s="4">
        <v>1993</v>
      </c>
      <c r="B370" s="4">
        <v>3</v>
      </c>
      <c r="C370" t="s">
        <v>301</v>
      </c>
      <c r="D370" t="s">
        <v>35</v>
      </c>
      <c r="E370">
        <v>1</v>
      </c>
      <c r="F370" t="s">
        <v>81</v>
      </c>
      <c r="G370" s="25">
        <v>0.09105324074074074</v>
      </c>
      <c r="I370" s="18">
        <f>VLOOKUP(B370,$A$849:$B$858,2,FALSE)</f>
        <v>9</v>
      </c>
      <c r="J370" s="33">
        <f>SUMIF($C$1:$I$845,C370,$I$1:$I$845)</f>
        <v>15</v>
      </c>
      <c r="K370" s="30">
        <f>SUMIF($C$1:$I$845,C370,$E$1:$E$845)</f>
        <v>2</v>
      </c>
    </row>
    <row r="371" spans="1:11" ht="12.75">
      <c r="A371" s="4">
        <v>2004</v>
      </c>
      <c r="B371" s="4">
        <v>8</v>
      </c>
      <c r="C371" t="s">
        <v>310</v>
      </c>
      <c r="D371" t="s">
        <v>36</v>
      </c>
      <c r="E371">
        <v>1</v>
      </c>
      <c r="F371" t="s">
        <v>67</v>
      </c>
      <c r="G371" s="25">
        <v>0.10333333333333333</v>
      </c>
      <c r="I371" s="18">
        <f>VLOOKUP(B371,$A$849:$B$858,2,FALSE)</f>
        <v>3</v>
      </c>
      <c r="J371" s="33">
        <f>SUMIF($C$1:$I$845,C371,$I$1:$I$845)</f>
        <v>15</v>
      </c>
      <c r="K371" s="30">
        <f>SUMIF($C$1:$I$845,C371,$E$1:$E$845)</f>
        <v>4</v>
      </c>
    </row>
    <row r="372" spans="1:11" ht="12.75">
      <c r="A372" s="4">
        <v>2001</v>
      </c>
      <c r="B372" s="4">
        <v>7</v>
      </c>
      <c r="C372" t="s">
        <v>310</v>
      </c>
      <c r="D372" t="s">
        <v>36</v>
      </c>
      <c r="E372">
        <v>1</v>
      </c>
      <c r="F372" t="s">
        <v>67</v>
      </c>
      <c r="G372" s="25">
        <v>0.10108796296296296</v>
      </c>
      <c r="I372" s="18">
        <f>VLOOKUP(B372,$A$849:$B$858,2,FALSE)</f>
        <v>4</v>
      </c>
      <c r="J372" s="33">
        <f>SUMIF($C$1:$I$845,C372,$I$1:$I$845)</f>
        <v>15</v>
      </c>
      <c r="K372" s="30">
        <f>SUMIF($C$1:$I$845,C372,$E$1:$E$845)</f>
        <v>4</v>
      </c>
    </row>
    <row r="373" spans="1:11" ht="12.75">
      <c r="A373" s="4">
        <v>1996</v>
      </c>
      <c r="B373" s="4">
        <v>6</v>
      </c>
      <c r="C373" t="s">
        <v>310</v>
      </c>
      <c r="D373" t="s">
        <v>36</v>
      </c>
      <c r="E373">
        <v>1</v>
      </c>
      <c r="F373" t="s">
        <v>67</v>
      </c>
      <c r="G373" s="25">
        <v>0.10565972222222221</v>
      </c>
      <c r="I373" s="18">
        <f>VLOOKUP(B373,$A$849:$B$858,2,FALSE)</f>
        <v>5</v>
      </c>
      <c r="J373" s="33">
        <f>SUMIF($C$1:$I$845,C373,$I$1:$I$845)</f>
        <v>15</v>
      </c>
      <c r="K373" s="30">
        <f>SUMIF($C$1:$I$845,C373,$E$1:$E$845)</f>
        <v>4</v>
      </c>
    </row>
    <row r="374" spans="1:11" ht="12.75">
      <c r="A374" s="4">
        <v>1993</v>
      </c>
      <c r="B374" s="4">
        <v>8</v>
      </c>
      <c r="C374" t="s">
        <v>310</v>
      </c>
      <c r="D374" t="s">
        <v>36</v>
      </c>
      <c r="E374">
        <v>1</v>
      </c>
      <c r="F374" t="s">
        <v>67</v>
      </c>
      <c r="G374" s="25">
        <v>0.10927083333333333</v>
      </c>
      <c r="I374" s="18">
        <f>VLOOKUP(B374,$A$849:$B$858,2,FALSE)</f>
        <v>3</v>
      </c>
      <c r="J374" s="33">
        <f>SUMIF($C$1:$I$845,C374,$I$1:$I$845)</f>
        <v>15</v>
      </c>
      <c r="K374" s="30">
        <f>SUMIF($C$1:$I$845,C374,$E$1:$E$845)</f>
        <v>4</v>
      </c>
    </row>
    <row r="375" spans="1:11" ht="12.75">
      <c r="A375" s="4">
        <v>1985</v>
      </c>
      <c r="B375" s="4">
        <v>1</v>
      </c>
      <c r="C375" t="s">
        <v>186</v>
      </c>
      <c r="D375" t="s">
        <v>35</v>
      </c>
      <c r="E375">
        <v>1</v>
      </c>
      <c r="F375" t="s">
        <v>70</v>
      </c>
      <c r="G375" s="25">
        <v>0.08907407407407408</v>
      </c>
      <c r="I375" s="18">
        <f>VLOOKUP(B375,$A$849:$B$858,2,FALSE)</f>
        <v>15</v>
      </c>
      <c r="J375" s="33">
        <f>SUMIF($C$1:$I$845,C375,$I$1:$I$845)</f>
        <v>15</v>
      </c>
      <c r="K375" s="30">
        <f>SUMIF($C$1:$I$845,C375,$E$1:$E$845)</f>
        <v>1</v>
      </c>
    </row>
    <row r="376" spans="1:11" ht="12.75">
      <c r="A376" s="17">
        <v>2018</v>
      </c>
      <c r="B376" s="17">
        <v>5</v>
      </c>
      <c r="C376" s="18" t="s">
        <v>530</v>
      </c>
      <c r="D376" s="18" t="s">
        <v>35</v>
      </c>
      <c r="E376" s="18">
        <v>1</v>
      </c>
      <c r="F376" s="18" t="s">
        <v>62</v>
      </c>
      <c r="G376" s="55">
        <v>0.08928240740740741</v>
      </c>
      <c r="H376" s="18"/>
      <c r="I376" s="33">
        <f>VLOOKUP(B376,$A$849:$B$858,2,FALSE)</f>
        <v>6</v>
      </c>
      <c r="J376" s="33">
        <f>SUMIF($C$1:$I$845,C376,$I$1:$I$845)</f>
        <v>15</v>
      </c>
      <c r="K376" s="30">
        <f>SUMIF($C$1:$I$845,C376,$E$1:$E$845)</f>
        <v>2</v>
      </c>
    </row>
    <row r="377" spans="1:11" ht="12.75">
      <c r="A377" s="17">
        <v>2017</v>
      </c>
      <c r="B377" s="17">
        <v>3</v>
      </c>
      <c r="C377" s="18" t="s">
        <v>513</v>
      </c>
      <c r="D377" s="18" t="s">
        <v>35</v>
      </c>
      <c r="E377" s="18">
        <v>1</v>
      </c>
      <c r="F377" s="18" t="s">
        <v>62</v>
      </c>
      <c r="G377" s="55">
        <v>0.08866898148148149</v>
      </c>
      <c r="H377" s="18"/>
      <c r="I377" s="33">
        <f>VLOOKUP(B377,$A$849:$B$858,2,FALSE)</f>
        <v>9</v>
      </c>
      <c r="J377" s="33">
        <f>SUMIF($C$1:$I$845,C377,$I$1:$I$845)</f>
        <v>15</v>
      </c>
      <c r="K377" s="30">
        <f>SUMIF($C$1:$I$845,C377,$E$1:$E$845)</f>
        <v>2</v>
      </c>
    </row>
    <row r="378" spans="1:11" ht="12.75">
      <c r="A378" s="17">
        <v>2022</v>
      </c>
      <c r="B378" s="4">
        <v>1</v>
      </c>
      <c r="C378" s="18" t="s">
        <v>591</v>
      </c>
      <c r="D378" s="18" t="s">
        <v>35</v>
      </c>
      <c r="E378">
        <v>1</v>
      </c>
      <c r="F378" s="18" t="s">
        <v>62</v>
      </c>
      <c r="G378" s="19">
        <v>0.0865625</v>
      </c>
      <c r="H378" s="5"/>
      <c r="I378" s="18">
        <f>VLOOKUP(B378,$A$849:$B$858,2,FALSE)</f>
        <v>15</v>
      </c>
      <c r="J378" s="33">
        <f>SUMIF($C$1:$I$845,C378,$I$1:$I$845)</f>
        <v>15</v>
      </c>
      <c r="K378" s="30">
        <f>SUMIF($C$1:$I$845,C378,$E$1:$E$845)</f>
        <v>1</v>
      </c>
    </row>
    <row r="379" spans="1:11" ht="12.75">
      <c r="A379" s="4">
        <v>1998</v>
      </c>
      <c r="B379" s="4">
        <v>1</v>
      </c>
      <c r="C379" t="s">
        <v>367</v>
      </c>
      <c r="D379" t="s">
        <v>36</v>
      </c>
      <c r="E379">
        <v>1</v>
      </c>
      <c r="F379" t="s">
        <v>78</v>
      </c>
      <c r="G379" s="25">
        <v>0.10168981481481482</v>
      </c>
      <c r="I379" s="18">
        <f>VLOOKUP(B379,$A$849:$B$858,2,FALSE)</f>
        <v>15</v>
      </c>
      <c r="J379" s="33">
        <f>SUMIF($C$1:$I$845,C379,$I$1:$I$845)</f>
        <v>15</v>
      </c>
      <c r="K379" s="30">
        <f>SUMIF($C$1:$I$845,C379,$E$1:$E$845)</f>
        <v>1</v>
      </c>
    </row>
    <row r="380" spans="1:11" ht="12.75">
      <c r="A380" s="17">
        <v>2022</v>
      </c>
      <c r="B380" s="4">
        <v>3</v>
      </c>
      <c r="C380" s="18" t="s">
        <v>583</v>
      </c>
      <c r="D380" t="s">
        <v>36</v>
      </c>
      <c r="E380">
        <v>1</v>
      </c>
      <c r="F380" s="18" t="s">
        <v>65</v>
      </c>
      <c r="G380" s="19">
        <v>0.0962037037037037</v>
      </c>
      <c r="H380" s="5"/>
      <c r="I380" s="18">
        <f>VLOOKUP(B380,$A$849:$B$858,2,FALSE)</f>
        <v>9</v>
      </c>
      <c r="J380" s="33">
        <f>SUMIF($C$1:$I$845,C380,$I$1:$I$845)</f>
        <v>15</v>
      </c>
      <c r="K380" s="30">
        <f>SUMIF($C$1:$I$845,C380,$E$1:$E$845)</f>
        <v>2</v>
      </c>
    </row>
    <row r="381" spans="1:11" ht="12.75">
      <c r="A381" s="4">
        <v>2020</v>
      </c>
      <c r="B381" s="4">
        <v>5</v>
      </c>
      <c r="C381" s="18" t="s">
        <v>561</v>
      </c>
      <c r="D381" s="18" t="s">
        <v>36</v>
      </c>
      <c r="E381">
        <v>1</v>
      </c>
      <c r="F381" s="18" t="s">
        <v>65</v>
      </c>
      <c r="G381" s="50">
        <v>0.1002662037037037</v>
      </c>
      <c r="I381" s="18">
        <f>VLOOKUP(B381,$A$849:$B$858,2,FALSE)</f>
        <v>6</v>
      </c>
      <c r="J381" s="33">
        <f>SUMIF($C$1:$I$845,C381,$I$1:$I$845)</f>
        <v>15</v>
      </c>
      <c r="K381" s="30">
        <f>SUMIF($C$1:$I$845,C381,$E$1:$E$845)</f>
        <v>2</v>
      </c>
    </row>
    <row r="382" spans="1:11" ht="12.75">
      <c r="A382" s="4">
        <v>1991</v>
      </c>
      <c r="B382" s="4">
        <v>1</v>
      </c>
      <c r="C382" t="s">
        <v>275</v>
      </c>
      <c r="D382" t="s">
        <v>36</v>
      </c>
      <c r="E382">
        <v>1</v>
      </c>
      <c r="F382" t="s">
        <v>84</v>
      </c>
      <c r="G382" s="25">
        <v>0.10155092592592592</v>
      </c>
      <c r="I382" s="18">
        <f>VLOOKUP(B382,$A$849:$B$858,2,FALSE)</f>
        <v>15</v>
      </c>
      <c r="J382" s="33">
        <f>SUMIF($C$1:$I$845,C382,$I$1:$I$845)</f>
        <v>15</v>
      </c>
      <c r="K382" s="30">
        <f>SUMIF($C$1:$I$845,C382,$E$1:$E$845)</f>
        <v>1</v>
      </c>
    </row>
    <row r="383" spans="1:11" ht="12.75">
      <c r="A383" s="12">
        <v>2009</v>
      </c>
      <c r="B383" s="15">
        <v>7</v>
      </c>
      <c r="C383" t="s">
        <v>416</v>
      </c>
      <c r="D383" t="s">
        <v>36</v>
      </c>
      <c r="E383">
        <v>1</v>
      </c>
      <c r="F383" s="13" t="s">
        <v>62</v>
      </c>
      <c r="G383" s="20">
        <v>0.10164351851851851</v>
      </c>
      <c r="H383" s="13"/>
      <c r="I383" s="18">
        <f>VLOOKUP(B383,$A$849:$B$858,2,FALSE)</f>
        <v>4</v>
      </c>
      <c r="J383" s="33">
        <f>SUMIF($C$1:$I$845,C383,$I$1:$I$845)</f>
        <v>15</v>
      </c>
      <c r="K383" s="30">
        <f>SUMIF($C$1:$I$845,C383,$E$1:$E$845)</f>
        <v>2</v>
      </c>
    </row>
    <row r="384" spans="1:11" ht="12.75">
      <c r="A384" s="4">
        <v>2003</v>
      </c>
      <c r="B384" s="4">
        <v>2</v>
      </c>
      <c r="C384" t="s">
        <v>416</v>
      </c>
      <c r="D384" t="s">
        <v>36</v>
      </c>
      <c r="E384">
        <v>1</v>
      </c>
      <c r="F384" t="s">
        <v>62</v>
      </c>
      <c r="G384" s="25">
        <v>0.09716435185185185</v>
      </c>
      <c r="I384" s="18">
        <f>VLOOKUP(B384,$A$849:$B$858,2,FALSE)</f>
        <v>11</v>
      </c>
      <c r="J384" s="33">
        <f>SUMIF($C$1:$I$845,C384,$I$1:$I$845)</f>
        <v>15</v>
      </c>
      <c r="K384" s="30">
        <f>SUMIF($C$1:$I$845,C384,$E$1:$E$845)</f>
        <v>2</v>
      </c>
    </row>
    <row r="385" spans="1:11" ht="12.75">
      <c r="A385" s="4">
        <v>1986</v>
      </c>
      <c r="B385" s="4">
        <v>1</v>
      </c>
      <c r="C385" t="s">
        <v>199</v>
      </c>
      <c r="D385" t="s">
        <v>35</v>
      </c>
      <c r="E385">
        <v>1</v>
      </c>
      <c r="F385" t="s">
        <v>82</v>
      </c>
      <c r="G385" s="25">
        <v>0.09030092592592592</v>
      </c>
      <c r="I385" s="18">
        <f>VLOOKUP(B385,$A$849:$B$858,2,FALSE)</f>
        <v>15</v>
      </c>
      <c r="J385" s="33">
        <f>SUMIF($C$1:$I$845,C385,$I$1:$I$845)</f>
        <v>15</v>
      </c>
      <c r="K385" s="30">
        <f>SUMIF($C$1:$I$845,C385,$E$1:$E$845)</f>
        <v>1</v>
      </c>
    </row>
    <row r="386" spans="1:11" ht="12.75">
      <c r="A386" s="4">
        <v>1981</v>
      </c>
      <c r="B386" s="4">
        <v>1</v>
      </c>
      <c r="C386" t="s">
        <v>119</v>
      </c>
      <c r="D386" t="s">
        <v>35</v>
      </c>
      <c r="E386">
        <v>1</v>
      </c>
      <c r="F386" t="s">
        <v>69</v>
      </c>
      <c r="G386" s="25">
        <v>0.09152777777777778</v>
      </c>
      <c r="I386" s="18">
        <f>VLOOKUP(B386,$A$849:$B$858,2,FALSE)</f>
        <v>15</v>
      </c>
      <c r="J386" s="33">
        <f>SUMIF($C$1:$I$845,C386,$I$1:$I$845)</f>
        <v>15</v>
      </c>
      <c r="K386" s="30">
        <f>SUMIF($C$1:$I$845,C386,$E$1:$E$845)</f>
        <v>1</v>
      </c>
    </row>
    <row r="387" spans="1:11" ht="12.75">
      <c r="A387" s="4">
        <v>1987</v>
      </c>
      <c r="B387" s="4">
        <v>1</v>
      </c>
      <c r="C387" t="s">
        <v>212</v>
      </c>
      <c r="D387" t="s">
        <v>35</v>
      </c>
      <c r="E387">
        <v>1</v>
      </c>
      <c r="F387" t="s">
        <v>82</v>
      </c>
      <c r="G387" s="25">
        <v>0.09016203703703703</v>
      </c>
      <c r="I387" s="18">
        <f>VLOOKUP(B387,$A$849:$B$858,2,FALSE)</f>
        <v>15</v>
      </c>
      <c r="J387" s="33">
        <f>SUMIF($C$1:$I$845,C387,$I$1:$I$845)</f>
        <v>15</v>
      </c>
      <c r="K387" s="30">
        <f>SUMIF($C$1:$I$845,C387,$E$1:$E$845)</f>
        <v>1</v>
      </c>
    </row>
    <row r="388" spans="1:11" ht="12.75">
      <c r="A388" s="4">
        <v>1989</v>
      </c>
      <c r="B388" s="4">
        <v>1</v>
      </c>
      <c r="C388" t="s">
        <v>235</v>
      </c>
      <c r="D388" t="s">
        <v>35</v>
      </c>
      <c r="E388">
        <v>1</v>
      </c>
      <c r="F388" t="s">
        <v>62</v>
      </c>
      <c r="G388" s="25">
        <v>0.08961805555555556</v>
      </c>
      <c r="I388" s="18">
        <f>VLOOKUP(B388,$A$849:$B$858,2,FALSE)</f>
        <v>15</v>
      </c>
      <c r="J388" s="33">
        <f>SUMIF($C$1:$I$845,C388,$I$1:$I$845)</f>
        <v>15</v>
      </c>
      <c r="K388" s="30">
        <f>SUMIF($C$1:$I$845,C388,$E$1:$E$845)</f>
        <v>1</v>
      </c>
    </row>
    <row r="389" spans="1:11" ht="12.75">
      <c r="A389" s="4">
        <v>2020</v>
      </c>
      <c r="B389" s="4">
        <v>5</v>
      </c>
      <c r="C389" s="18" t="s">
        <v>546</v>
      </c>
      <c r="D389" s="18" t="s">
        <v>35</v>
      </c>
      <c r="E389">
        <v>1</v>
      </c>
      <c r="F389" s="18" t="s">
        <v>65</v>
      </c>
      <c r="G389" s="50">
        <v>0.0875925925925926</v>
      </c>
      <c r="I389" s="18">
        <f>VLOOKUP(B389,$A$849:$B$858,2,FALSE)</f>
        <v>6</v>
      </c>
      <c r="J389" s="33">
        <f>SUMIF($C$1:$I$845,C389,$I$1:$I$845)</f>
        <v>15</v>
      </c>
      <c r="K389" s="30">
        <f>SUMIF($C$1:$I$845,C389,$E$1:$E$845)</f>
        <v>2</v>
      </c>
    </row>
    <row r="390" spans="1:11" ht="12.75">
      <c r="A390" s="17">
        <v>2019</v>
      </c>
      <c r="B390" s="17">
        <v>3</v>
      </c>
      <c r="C390" t="s">
        <v>546</v>
      </c>
      <c r="D390" t="s">
        <v>35</v>
      </c>
      <c r="E390">
        <v>1</v>
      </c>
      <c r="F390" t="s">
        <v>65</v>
      </c>
      <c r="G390" s="50">
        <v>0.08560185185185186</v>
      </c>
      <c r="I390" s="18">
        <f>VLOOKUP(B390,$A$849:$B$858,2,FALSE)</f>
        <v>9</v>
      </c>
      <c r="J390" s="33">
        <f>SUMIF($C$1:$I$845,C390,$I$1:$I$845)</f>
        <v>15</v>
      </c>
      <c r="K390" s="30">
        <f>SUMIF($C$1:$I$845,C390,$E$1:$E$845)</f>
        <v>2</v>
      </c>
    </row>
    <row r="391" spans="1:11" ht="12.75">
      <c r="A391" s="17">
        <v>2022</v>
      </c>
      <c r="B391" s="4">
        <v>1</v>
      </c>
      <c r="C391" s="18" t="s">
        <v>581</v>
      </c>
      <c r="D391" t="s">
        <v>36</v>
      </c>
      <c r="E391">
        <v>1</v>
      </c>
      <c r="F391" s="18" t="s">
        <v>65</v>
      </c>
      <c r="G391" s="19">
        <v>0.09543981481481482</v>
      </c>
      <c r="H391" s="5"/>
      <c r="I391" s="18">
        <f>VLOOKUP(B391,$A$849:$B$858,2,FALSE)</f>
        <v>15</v>
      </c>
      <c r="J391" s="33">
        <f>SUMIF($C$1:$I$845,C391,$I$1:$I$845)</f>
        <v>15</v>
      </c>
      <c r="K391" s="30">
        <f>SUMIF($C$1:$I$845,C391,$E$1:$E$845)</f>
        <v>1</v>
      </c>
    </row>
    <row r="392" spans="1:11" ht="12.75">
      <c r="A392" s="17">
        <v>2019</v>
      </c>
      <c r="B392" s="17">
        <v>4</v>
      </c>
      <c r="C392" t="s">
        <v>539</v>
      </c>
      <c r="D392" t="s">
        <v>36</v>
      </c>
      <c r="E392">
        <v>1</v>
      </c>
      <c r="F392" t="s">
        <v>62</v>
      </c>
      <c r="G392" s="50">
        <v>0.09782407407407408</v>
      </c>
      <c r="I392" s="18">
        <f>VLOOKUP(B392,$A$849:$B$858,2,FALSE)</f>
        <v>7</v>
      </c>
      <c r="J392" s="33">
        <f>SUMIF($C$1:$I$845,C392,$I$1:$I$845)</f>
        <v>14</v>
      </c>
      <c r="K392" s="30">
        <f>SUMIF($C$1:$I$845,C392,$E$1:$E$845)</f>
        <v>2</v>
      </c>
    </row>
    <row r="393" spans="1:11" ht="12.75">
      <c r="A393" s="17">
        <v>2018</v>
      </c>
      <c r="B393" s="17">
        <v>4</v>
      </c>
      <c r="C393" t="s">
        <v>539</v>
      </c>
      <c r="D393" s="18" t="s">
        <v>36</v>
      </c>
      <c r="E393" s="18">
        <v>1</v>
      </c>
      <c r="F393" s="18" t="s">
        <v>62</v>
      </c>
      <c r="G393" s="55">
        <v>0.10011574074074074</v>
      </c>
      <c r="H393" s="18"/>
      <c r="I393" s="33">
        <f>VLOOKUP(B393,$A$849:$B$858,2,FALSE)</f>
        <v>7</v>
      </c>
      <c r="J393" s="33">
        <f>SUMIF($C$1:$I$845,C393,$I$1:$I$845)</f>
        <v>14</v>
      </c>
      <c r="K393" s="30">
        <f>SUMIF($C$1:$I$845,C393,$E$1:$E$845)</f>
        <v>2</v>
      </c>
    </row>
    <row r="394" spans="1:11" ht="12.75">
      <c r="A394" s="4">
        <v>1989</v>
      </c>
      <c r="B394" s="4">
        <v>6</v>
      </c>
      <c r="C394" t="s">
        <v>228</v>
      </c>
      <c r="D394" t="s">
        <v>36</v>
      </c>
      <c r="E394">
        <v>1</v>
      </c>
      <c r="F394" t="s">
        <v>89</v>
      </c>
      <c r="G394" s="25">
        <v>0.10491898148148149</v>
      </c>
      <c r="I394" s="18">
        <f>VLOOKUP(B394,$A$849:$B$858,2,FALSE)</f>
        <v>5</v>
      </c>
      <c r="J394" s="33">
        <f>SUMIF($C$1:$I$845,C394,$I$1:$I$845)</f>
        <v>14</v>
      </c>
      <c r="K394" s="30">
        <f>SUMIF($C$1:$I$845,C394,$E$1:$E$845)</f>
        <v>2</v>
      </c>
    </row>
    <row r="395" spans="1:11" ht="12.75">
      <c r="A395" s="4">
        <v>1988</v>
      </c>
      <c r="B395" s="4">
        <v>3</v>
      </c>
      <c r="C395" t="s">
        <v>228</v>
      </c>
      <c r="D395" t="s">
        <v>36</v>
      </c>
      <c r="E395">
        <v>1</v>
      </c>
      <c r="F395" t="s">
        <v>89</v>
      </c>
      <c r="G395" s="25">
        <v>0.10526620370370371</v>
      </c>
      <c r="I395" s="18">
        <f>VLOOKUP(B395,$A$849:$B$858,2,FALSE)</f>
        <v>9</v>
      </c>
      <c r="J395" s="33">
        <f>SUMIF($C$1:$I$845,C395,$I$1:$I$845)</f>
        <v>14</v>
      </c>
      <c r="K395" s="30">
        <f>SUMIF($C$1:$I$845,C395,$E$1:$E$845)</f>
        <v>2</v>
      </c>
    </row>
    <row r="396" spans="1:11" ht="12.75">
      <c r="A396" s="17">
        <v>2022</v>
      </c>
      <c r="B396" s="4">
        <v>3</v>
      </c>
      <c r="C396" s="18" t="s">
        <v>548</v>
      </c>
      <c r="D396" s="18" t="s">
        <v>35</v>
      </c>
      <c r="E396">
        <v>1</v>
      </c>
      <c r="F396" s="18" t="s">
        <v>75</v>
      </c>
      <c r="G396" s="19">
        <v>0.08702546296296297</v>
      </c>
      <c r="H396" s="5"/>
      <c r="I396" s="18">
        <f>VLOOKUP(B396,$A$849:$B$858,2,FALSE)</f>
        <v>9</v>
      </c>
      <c r="J396" s="33">
        <f>SUMIF($C$1:$I$845,C396,$I$1:$I$845)</f>
        <v>13</v>
      </c>
      <c r="K396" s="30">
        <f>SUMIF($C$1:$I$845,C396,$E$1:$E$845)</f>
        <v>2</v>
      </c>
    </row>
    <row r="397" spans="1:11" ht="12.75">
      <c r="A397" s="17">
        <v>2019</v>
      </c>
      <c r="B397" s="17">
        <v>7</v>
      </c>
      <c r="C397" t="s">
        <v>548</v>
      </c>
      <c r="D397" t="s">
        <v>35</v>
      </c>
      <c r="E397">
        <v>1</v>
      </c>
      <c r="F397" t="s">
        <v>75</v>
      </c>
      <c r="G397" s="50">
        <v>0.08822916666666668</v>
      </c>
      <c r="I397" s="18">
        <f>VLOOKUP(B397,$A$849:$B$858,2,FALSE)</f>
        <v>4</v>
      </c>
      <c r="J397" s="33">
        <f>SUMIF($C$1:$I$845,C397,$I$1:$I$845)</f>
        <v>13</v>
      </c>
      <c r="K397" s="30">
        <f>SUMIF($C$1:$I$845,C397,$E$1:$E$845)</f>
        <v>2</v>
      </c>
    </row>
    <row r="398" spans="1:11" ht="12.75">
      <c r="A398" s="4">
        <v>1987</v>
      </c>
      <c r="B398" s="4">
        <v>4</v>
      </c>
      <c r="C398" t="s">
        <v>207</v>
      </c>
      <c r="D398" t="s">
        <v>36</v>
      </c>
      <c r="E398">
        <v>1</v>
      </c>
      <c r="F398" t="s">
        <v>70</v>
      </c>
      <c r="G398" s="25">
        <v>0.10587962962962964</v>
      </c>
      <c r="I398" s="18">
        <f>VLOOKUP(B398,$A$849:$B$858,2,FALSE)</f>
        <v>7</v>
      </c>
      <c r="J398" s="33">
        <f>SUMIF($C$1:$I$845,C398,$I$1:$I$845)</f>
        <v>13</v>
      </c>
      <c r="K398" s="30">
        <f>SUMIF($C$1:$I$845,C398,$E$1:$E$845)</f>
        <v>2</v>
      </c>
    </row>
    <row r="399" spans="1:11" ht="12.75">
      <c r="A399" s="4">
        <v>1986</v>
      </c>
      <c r="B399" s="4">
        <v>5</v>
      </c>
      <c r="C399" t="s">
        <v>207</v>
      </c>
      <c r="D399" t="s">
        <v>36</v>
      </c>
      <c r="E399">
        <v>1</v>
      </c>
      <c r="F399" t="s">
        <v>70</v>
      </c>
      <c r="G399" s="25">
        <v>0.10584490740740742</v>
      </c>
      <c r="I399" s="18">
        <f>VLOOKUP(B399,$A$849:$B$858,2,FALSE)</f>
        <v>6</v>
      </c>
      <c r="J399" s="33">
        <f>SUMIF($C$1:$I$845,C399,$I$1:$I$845)</f>
        <v>13</v>
      </c>
      <c r="K399" s="30">
        <f>SUMIF($C$1:$I$845,C399,$E$1:$E$845)</f>
        <v>2</v>
      </c>
    </row>
    <row r="400" spans="1:11" ht="12.75">
      <c r="A400" s="17">
        <v>2014</v>
      </c>
      <c r="B400" s="17">
        <v>5</v>
      </c>
      <c r="C400" s="18" t="s">
        <v>446</v>
      </c>
      <c r="D400" s="13" t="s">
        <v>36</v>
      </c>
      <c r="E400" s="13">
        <v>1</v>
      </c>
      <c r="F400" s="18" t="s">
        <v>65</v>
      </c>
      <c r="G400" s="44">
        <v>0.09954861111111112</v>
      </c>
      <c r="H400" s="18"/>
      <c r="I400" s="33">
        <f>VLOOKUP(B400,$A$849:$B$858,2,FALSE)</f>
        <v>6</v>
      </c>
      <c r="J400" s="33">
        <f>SUMIF($C$1:$I$845,C400,$I$1:$I$845)</f>
        <v>13</v>
      </c>
      <c r="K400" s="30">
        <f>SUMIF($C$1:$I$845,C400,$E$1:$E$845)</f>
        <v>3</v>
      </c>
    </row>
    <row r="401" spans="1:11" ht="12.75">
      <c r="A401" s="4">
        <v>2012</v>
      </c>
      <c r="B401" s="4">
        <v>6</v>
      </c>
      <c r="C401" t="s">
        <v>446</v>
      </c>
      <c r="D401" t="s">
        <v>36</v>
      </c>
      <c r="E401">
        <v>1</v>
      </c>
      <c r="F401" t="s">
        <v>65</v>
      </c>
      <c r="G401" s="29">
        <v>0.1000462962962963</v>
      </c>
      <c r="I401" s="18">
        <f>VLOOKUP(B401,$A$849:$B$858,2,FALSE)</f>
        <v>5</v>
      </c>
      <c r="J401" s="33">
        <f>SUMIF($C$1:$I$845,C401,$I$1:$I$845)</f>
        <v>13</v>
      </c>
      <c r="K401" s="30">
        <f>SUMIF($C$1:$I$845,C401,$E$1:$E$845)</f>
        <v>3</v>
      </c>
    </row>
    <row r="402" spans="1:11" ht="12.75">
      <c r="A402" s="4">
        <v>2011</v>
      </c>
      <c r="B402" s="4">
        <v>9</v>
      </c>
      <c r="C402" t="s">
        <v>446</v>
      </c>
      <c r="D402" t="s">
        <v>36</v>
      </c>
      <c r="E402">
        <v>1</v>
      </c>
      <c r="F402" t="s">
        <v>65</v>
      </c>
      <c r="G402" s="28">
        <v>0.10039351851851852</v>
      </c>
      <c r="I402" s="18">
        <f>VLOOKUP(B402,$A$849:$B$858,2,FALSE)</f>
        <v>2</v>
      </c>
      <c r="J402" s="33">
        <f>SUMIF($C$1:$I$845,C402,$I$1:$I$845)</f>
        <v>13</v>
      </c>
      <c r="K402" s="30">
        <f>SUMIF($C$1:$I$845,C402,$E$1:$E$845)</f>
        <v>3</v>
      </c>
    </row>
    <row r="403" spans="1:11" ht="12.75">
      <c r="A403" s="4">
        <v>2005</v>
      </c>
      <c r="B403" s="4">
        <v>9</v>
      </c>
      <c r="C403" t="s">
        <v>3</v>
      </c>
      <c r="D403" t="s">
        <v>35</v>
      </c>
      <c r="E403">
        <v>1</v>
      </c>
      <c r="F403" t="s">
        <v>62</v>
      </c>
      <c r="G403" s="25">
        <v>0.09208333333333334</v>
      </c>
      <c r="I403" s="18">
        <f>VLOOKUP(B403,$A$849:$B$858,2,FALSE)</f>
        <v>2</v>
      </c>
      <c r="J403" s="33">
        <f>SUMIF($C$1:$I$845,C403,$I$1:$I$845)</f>
        <v>13</v>
      </c>
      <c r="K403" s="30">
        <f>SUMIF($C$1:$I$845,C403,$E$1:$E$845)</f>
        <v>2</v>
      </c>
    </row>
    <row r="404" spans="1:11" ht="12.75">
      <c r="A404" s="4">
        <v>2004</v>
      </c>
      <c r="B404" s="4">
        <v>2</v>
      </c>
      <c r="C404" t="s">
        <v>3</v>
      </c>
      <c r="D404" t="s">
        <v>35</v>
      </c>
      <c r="E404">
        <v>1</v>
      </c>
      <c r="F404" t="s">
        <v>62</v>
      </c>
      <c r="G404" s="50">
        <v>0.08805555555555555</v>
      </c>
      <c r="I404" s="18">
        <f>VLOOKUP(B404,$A$849:$B$858,2,FALSE)</f>
        <v>11</v>
      </c>
      <c r="J404" s="33">
        <f>SUMIF($C$1:$I$845,C404,$I$1:$I$845)</f>
        <v>13</v>
      </c>
      <c r="K404" s="30">
        <f>SUMIF($C$1:$I$845,C404,$E$1:$E$845)</f>
        <v>2</v>
      </c>
    </row>
    <row r="405" spans="1:11" ht="12.75">
      <c r="A405" s="4">
        <v>1995</v>
      </c>
      <c r="B405" s="4">
        <v>3</v>
      </c>
      <c r="C405" t="s">
        <v>309</v>
      </c>
      <c r="D405" t="s">
        <v>36</v>
      </c>
      <c r="E405">
        <v>1</v>
      </c>
      <c r="F405" t="s">
        <v>99</v>
      </c>
      <c r="G405" s="25">
        <v>0.10277777777777779</v>
      </c>
      <c r="I405" s="18">
        <f>VLOOKUP(B405,$A$849:$B$858,2,FALSE)</f>
        <v>9</v>
      </c>
      <c r="J405" s="33">
        <f>SUMIF($C$1:$I$845,C405,$I$1:$I$845)</f>
        <v>13</v>
      </c>
      <c r="K405" s="30">
        <f>SUMIF($C$1:$I$845,C405,$E$1:$E$845)</f>
        <v>2</v>
      </c>
    </row>
    <row r="406" spans="1:11" ht="12.75">
      <c r="A406" s="4">
        <v>1993</v>
      </c>
      <c r="B406" s="4">
        <v>7</v>
      </c>
      <c r="C406" t="s">
        <v>309</v>
      </c>
      <c r="D406" t="s">
        <v>36</v>
      </c>
      <c r="E406">
        <v>1</v>
      </c>
      <c r="F406" t="s">
        <v>99</v>
      </c>
      <c r="G406" s="25">
        <v>0.1074537037037037</v>
      </c>
      <c r="I406" s="18">
        <f>VLOOKUP(B406,$A$849:$B$858,2,FALSE)</f>
        <v>4</v>
      </c>
      <c r="J406" s="33">
        <f>SUMIF($C$1:$I$845,C406,$I$1:$I$845)</f>
        <v>13</v>
      </c>
      <c r="K406" s="30">
        <f>SUMIF($C$1:$I$845,C406,$E$1:$E$845)</f>
        <v>2</v>
      </c>
    </row>
    <row r="407" spans="1:11" ht="12.75">
      <c r="A407" s="17">
        <v>2016</v>
      </c>
      <c r="B407" s="17">
        <v>10</v>
      </c>
      <c r="C407" s="18" t="s">
        <v>445</v>
      </c>
      <c r="D407" s="18" t="s">
        <v>36</v>
      </c>
      <c r="E407" s="18">
        <v>1</v>
      </c>
      <c r="F407" s="18" t="s">
        <v>84</v>
      </c>
      <c r="G407" s="47">
        <v>0.1033912037037037</v>
      </c>
      <c r="H407" s="5"/>
      <c r="I407" s="33">
        <f>VLOOKUP(B407,$A$849:$B$858,2,FALSE)</f>
        <v>1</v>
      </c>
      <c r="J407" s="33">
        <f>SUMIF($C$1:$I$845,C407,$I$1:$I$845)</f>
        <v>12</v>
      </c>
      <c r="K407" s="30">
        <f>SUMIF($C$1:$I$845,C407,$E$1:$E$845)</f>
        <v>4</v>
      </c>
    </row>
    <row r="408" spans="1:11" ht="12.75">
      <c r="A408" s="17">
        <v>2014</v>
      </c>
      <c r="B408" s="17">
        <v>6</v>
      </c>
      <c r="C408" s="18" t="s">
        <v>445</v>
      </c>
      <c r="D408" s="13" t="s">
        <v>36</v>
      </c>
      <c r="E408" s="13">
        <v>1</v>
      </c>
      <c r="F408" s="18" t="s">
        <v>84</v>
      </c>
      <c r="G408" s="44">
        <v>0.10028935185185185</v>
      </c>
      <c r="H408" s="18"/>
      <c r="I408" s="33">
        <f>VLOOKUP(B408,$A$849:$B$858,2,FALSE)</f>
        <v>5</v>
      </c>
      <c r="J408" s="33">
        <f>SUMIF($C$1:$I$845,C408,$I$1:$I$845)</f>
        <v>12</v>
      </c>
      <c r="K408" s="30">
        <f>SUMIF($C$1:$I$845,C408,$E$1:$E$845)</f>
        <v>4</v>
      </c>
    </row>
    <row r="409" spans="1:11" ht="12.75">
      <c r="A409" s="4">
        <v>2012</v>
      </c>
      <c r="B409" s="4">
        <v>8</v>
      </c>
      <c r="C409" t="s">
        <v>445</v>
      </c>
      <c r="D409" t="s">
        <v>36</v>
      </c>
      <c r="E409">
        <v>1</v>
      </c>
      <c r="F409" t="s">
        <v>84</v>
      </c>
      <c r="G409" s="29">
        <v>0.10068287037037038</v>
      </c>
      <c r="I409" s="18">
        <f>VLOOKUP(B409,$A$849:$B$858,2,FALSE)</f>
        <v>3</v>
      </c>
      <c r="J409" s="33">
        <f>SUMIF($C$1:$I$845,C409,$I$1:$I$845)</f>
        <v>12</v>
      </c>
      <c r="K409" s="30">
        <f>SUMIF($C$1:$I$845,C409,$E$1:$E$845)</f>
        <v>4</v>
      </c>
    </row>
    <row r="410" spans="1:11" ht="12.75">
      <c r="A410" s="4">
        <v>2011</v>
      </c>
      <c r="B410" s="4">
        <v>8</v>
      </c>
      <c r="C410" t="s">
        <v>445</v>
      </c>
      <c r="D410" t="s">
        <v>36</v>
      </c>
      <c r="E410">
        <v>1</v>
      </c>
      <c r="F410" t="s">
        <v>84</v>
      </c>
      <c r="G410" s="28">
        <v>0.10038194444444444</v>
      </c>
      <c r="I410" s="18">
        <f>VLOOKUP(B410,$A$849:$B$858,2,FALSE)</f>
        <v>3</v>
      </c>
      <c r="J410" s="33">
        <f>SUMIF($C$1:$I$845,C410,$I$1:$I$845)</f>
        <v>12</v>
      </c>
      <c r="K410" s="30">
        <f>SUMIF($C$1:$I$845,C410,$E$1:$E$845)</f>
        <v>4</v>
      </c>
    </row>
    <row r="411" spans="1:11" ht="12.75">
      <c r="A411" s="17">
        <v>2017</v>
      </c>
      <c r="B411" s="17">
        <v>6</v>
      </c>
      <c r="C411" s="18" t="s">
        <v>516</v>
      </c>
      <c r="D411" s="18" t="s">
        <v>35</v>
      </c>
      <c r="E411" s="18">
        <v>1</v>
      </c>
      <c r="F411" s="18" t="s">
        <v>66</v>
      </c>
      <c r="G411" s="55">
        <v>0.09024305555555556</v>
      </c>
      <c r="H411" s="18"/>
      <c r="I411" s="33">
        <f>VLOOKUP(B411,$A$849:$B$858,2,FALSE)</f>
        <v>5</v>
      </c>
      <c r="J411" s="33">
        <f>SUMIF($C$1:$I$845,C411,$I$1:$I$845)</f>
        <v>12</v>
      </c>
      <c r="K411" s="30">
        <f>SUMIF($C$1:$I$845,C411,$E$1:$E$845)</f>
        <v>2</v>
      </c>
    </row>
    <row r="412" spans="1:11" ht="12.75">
      <c r="A412" s="17">
        <v>2016</v>
      </c>
      <c r="B412" s="17">
        <v>4</v>
      </c>
      <c r="C412" s="18" t="s">
        <v>498</v>
      </c>
      <c r="D412" s="18" t="s">
        <v>35</v>
      </c>
      <c r="E412" s="18">
        <v>1</v>
      </c>
      <c r="F412" s="18" t="s">
        <v>66</v>
      </c>
      <c r="G412" s="47">
        <v>0.08872685185185185</v>
      </c>
      <c r="H412" s="5"/>
      <c r="I412" s="33">
        <f>VLOOKUP(B412,$A$849:$B$858,2,FALSE)</f>
        <v>7</v>
      </c>
      <c r="J412" s="33">
        <f>SUMIF($C$1:$I$845,C412,$I$1:$I$845)</f>
        <v>12</v>
      </c>
      <c r="K412" s="30">
        <f>SUMIF($C$1:$I$845,C412,$E$1:$E$845)</f>
        <v>2</v>
      </c>
    </row>
    <row r="413" spans="1:11" ht="12.75">
      <c r="A413" s="4">
        <v>2000</v>
      </c>
      <c r="B413" s="4">
        <v>5</v>
      </c>
      <c r="C413" t="s">
        <v>334</v>
      </c>
      <c r="D413" t="s">
        <v>36</v>
      </c>
      <c r="E413">
        <v>1</v>
      </c>
      <c r="F413" t="s">
        <v>77</v>
      </c>
      <c r="G413" s="25">
        <v>0.10137731481481482</v>
      </c>
      <c r="I413" s="18">
        <f>VLOOKUP(B413,$A$849:$B$858,2,FALSE)</f>
        <v>6</v>
      </c>
      <c r="J413" s="33">
        <f>SUMIF($C$1:$I$845,C413,$I$1:$I$845)</f>
        <v>12</v>
      </c>
      <c r="K413" s="30">
        <f>SUMIF($C$1:$I$845,C413,$E$1:$E$845)</f>
        <v>3</v>
      </c>
    </row>
    <row r="414" spans="1:11" ht="12.75">
      <c r="A414" s="4">
        <v>1999</v>
      </c>
      <c r="B414" s="4">
        <v>7</v>
      </c>
      <c r="C414" t="s">
        <v>334</v>
      </c>
      <c r="D414" t="s">
        <v>36</v>
      </c>
      <c r="E414">
        <v>1</v>
      </c>
      <c r="F414" t="s">
        <v>77</v>
      </c>
      <c r="G414" s="25">
        <v>0.10328703703703705</v>
      </c>
      <c r="I414" s="18">
        <f>VLOOKUP(B414,$A$849:$B$858,2,FALSE)</f>
        <v>4</v>
      </c>
      <c r="J414" s="33">
        <f>SUMIF($C$1:$I$845,C414,$I$1:$I$845)</f>
        <v>12</v>
      </c>
      <c r="K414" s="30">
        <f>SUMIF($C$1:$I$845,C414,$E$1:$E$845)</f>
        <v>3</v>
      </c>
    </row>
    <row r="415" spans="1:11" ht="12.75">
      <c r="A415" s="4">
        <v>1995</v>
      </c>
      <c r="B415" s="4">
        <v>9</v>
      </c>
      <c r="C415" t="s">
        <v>334</v>
      </c>
      <c r="D415" t="s">
        <v>36</v>
      </c>
      <c r="E415">
        <v>1</v>
      </c>
      <c r="F415" t="s">
        <v>77</v>
      </c>
      <c r="G415" s="25">
        <v>0.1065162037037037</v>
      </c>
      <c r="I415" s="18">
        <f>VLOOKUP(B415,$A$849:$B$858,2,FALSE)</f>
        <v>2</v>
      </c>
      <c r="J415" s="33">
        <f>SUMIF($C$1:$I$845,C415,$I$1:$I$845)</f>
        <v>12</v>
      </c>
      <c r="K415" s="30">
        <f>SUMIF($C$1:$I$845,C415,$E$1:$E$845)</f>
        <v>3</v>
      </c>
    </row>
    <row r="416" spans="1:11" ht="12.75">
      <c r="A416" s="4">
        <v>1986</v>
      </c>
      <c r="B416" s="4">
        <v>8</v>
      </c>
      <c r="C416" t="s">
        <v>164</v>
      </c>
      <c r="D416" t="s">
        <v>36</v>
      </c>
      <c r="E416">
        <v>1</v>
      </c>
      <c r="F416" t="s">
        <v>70</v>
      </c>
      <c r="G416" s="25">
        <v>0.1102662037037037</v>
      </c>
      <c r="I416" s="18">
        <f>VLOOKUP(B416,$A$849:$B$858,2,FALSE)</f>
        <v>3</v>
      </c>
      <c r="J416" s="33">
        <f>SUMIF($C$1:$I$845,C416,$I$1:$I$845)</f>
        <v>12</v>
      </c>
      <c r="K416" s="30">
        <f>SUMIF($C$1:$I$845,C416,$E$1:$E$845)</f>
        <v>2</v>
      </c>
    </row>
    <row r="417" spans="1:11" ht="12.75">
      <c r="A417" s="4">
        <v>1983</v>
      </c>
      <c r="B417" s="4">
        <v>3</v>
      </c>
      <c r="C417" t="s">
        <v>164</v>
      </c>
      <c r="D417" t="s">
        <v>36</v>
      </c>
      <c r="E417">
        <v>1</v>
      </c>
      <c r="F417" t="s">
        <v>70</v>
      </c>
      <c r="G417" s="25">
        <v>0.10857638888888889</v>
      </c>
      <c r="I417" s="18">
        <f>VLOOKUP(B417,$A$849:$B$858,2,FALSE)</f>
        <v>9</v>
      </c>
      <c r="J417" s="33">
        <f>SUMIF($C$1:$I$845,C417,$I$1:$I$845)</f>
        <v>12</v>
      </c>
      <c r="K417" s="30">
        <f>SUMIF($C$1:$I$845,C417,$E$1:$E$845)</f>
        <v>2</v>
      </c>
    </row>
    <row r="418" spans="1:11" ht="12.75">
      <c r="A418" s="4">
        <v>1993</v>
      </c>
      <c r="B418" s="4">
        <v>8</v>
      </c>
      <c r="C418" t="s">
        <v>237</v>
      </c>
      <c r="D418" t="s">
        <v>35</v>
      </c>
      <c r="E418">
        <v>1</v>
      </c>
      <c r="F418" t="s">
        <v>90</v>
      </c>
      <c r="G418" s="25">
        <v>0.09212962962962963</v>
      </c>
      <c r="I418" s="18">
        <f>VLOOKUP(B418,$A$849:$B$858,2,FALSE)</f>
        <v>3</v>
      </c>
      <c r="J418" s="33">
        <f>SUMIF($C$1:$I$845,C418,$I$1:$I$845)</f>
        <v>12</v>
      </c>
      <c r="K418" s="30">
        <f>SUMIF($C$1:$I$845,C418,$E$1:$E$845)</f>
        <v>2</v>
      </c>
    </row>
    <row r="419" spans="1:11" ht="12.75">
      <c r="A419" s="4">
        <v>1989</v>
      </c>
      <c r="B419" s="4">
        <v>3</v>
      </c>
      <c r="C419" t="s">
        <v>237</v>
      </c>
      <c r="D419" t="s">
        <v>35</v>
      </c>
      <c r="E419">
        <v>1</v>
      </c>
      <c r="F419" t="s">
        <v>90</v>
      </c>
      <c r="G419" s="25">
        <v>0.0896875</v>
      </c>
      <c r="I419" s="18">
        <f>VLOOKUP(B419,$A$849:$B$858,2,FALSE)</f>
        <v>9</v>
      </c>
      <c r="J419" s="33">
        <f>SUMIF($C$1:$I$845,C419,$I$1:$I$845)</f>
        <v>12</v>
      </c>
      <c r="K419" s="30">
        <f>SUMIF($C$1:$I$845,C419,$E$1:$E$845)</f>
        <v>2</v>
      </c>
    </row>
    <row r="420" spans="1:11" ht="12.75">
      <c r="A420" s="4">
        <v>2000</v>
      </c>
      <c r="B420" s="4">
        <v>8</v>
      </c>
      <c r="C420" t="s">
        <v>350</v>
      </c>
      <c r="D420" t="s">
        <v>35</v>
      </c>
      <c r="E420">
        <v>1</v>
      </c>
      <c r="F420" t="s">
        <v>68</v>
      </c>
      <c r="G420" s="25">
        <v>0.09061342592592592</v>
      </c>
      <c r="I420" s="18">
        <f>VLOOKUP(B420,$A$849:$B$858,2,FALSE)</f>
        <v>3</v>
      </c>
      <c r="J420" s="33">
        <f>SUMIF($C$1:$I$845,C420,$I$1:$I$845)</f>
        <v>12</v>
      </c>
      <c r="K420" s="30">
        <f>SUMIF($C$1:$I$845,C420,$E$1:$E$845)</f>
        <v>2</v>
      </c>
    </row>
    <row r="421" spans="1:11" ht="12.75">
      <c r="A421" s="4">
        <v>1997</v>
      </c>
      <c r="B421" s="4">
        <v>3</v>
      </c>
      <c r="C421" t="s">
        <v>350</v>
      </c>
      <c r="D421" t="s">
        <v>35</v>
      </c>
      <c r="E421">
        <v>1</v>
      </c>
      <c r="F421" t="s">
        <v>68</v>
      </c>
      <c r="G421" s="25">
        <v>0.08895833333333332</v>
      </c>
      <c r="I421" s="18">
        <f>VLOOKUP(B421,$A$849:$B$858,2,FALSE)</f>
        <v>9</v>
      </c>
      <c r="J421" s="33">
        <f>SUMIF($C$1:$I$845,C421,$I$1:$I$845)</f>
        <v>12</v>
      </c>
      <c r="K421" s="30">
        <f>SUMIF($C$1:$I$845,C421,$E$1:$E$845)</f>
        <v>2</v>
      </c>
    </row>
    <row r="422" spans="1:11" ht="12.75">
      <c r="A422" s="4">
        <v>2021</v>
      </c>
      <c r="B422" s="4">
        <v>2</v>
      </c>
      <c r="C422" t="s">
        <v>574</v>
      </c>
      <c r="D422" t="s">
        <v>36</v>
      </c>
      <c r="E422">
        <v>1</v>
      </c>
      <c r="F422" t="s">
        <v>65</v>
      </c>
      <c r="G422" s="50">
        <v>0.09581018518518518</v>
      </c>
      <c r="I422" s="18">
        <f>VLOOKUP(B422,$A$849:$B$858,2,FALSE)</f>
        <v>11</v>
      </c>
      <c r="J422" s="33">
        <f>SUMIF($C$1:$I$845,C422,$I$1:$I$845)</f>
        <v>11</v>
      </c>
      <c r="K422" s="30">
        <f>SUMIF($C$1:$I$845,C422,$E$1:$E$845)</f>
        <v>1</v>
      </c>
    </row>
    <row r="423" spans="1:11" ht="12.75">
      <c r="A423" s="17">
        <v>2010</v>
      </c>
      <c r="B423" s="15">
        <v>2</v>
      </c>
      <c r="C423" s="18" t="s">
        <v>424</v>
      </c>
      <c r="D423" t="s">
        <v>36</v>
      </c>
      <c r="E423">
        <v>1</v>
      </c>
      <c r="F423" s="18" t="s">
        <v>65</v>
      </c>
      <c r="G423" s="19">
        <v>0.09950231481481482</v>
      </c>
      <c r="H423" s="18"/>
      <c r="I423" s="18">
        <f>VLOOKUP(B423,$A$849:$B$858,2,FALSE)</f>
        <v>11</v>
      </c>
      <c r="J423" s="33">
        <f>SUMIF($C$1:$I$845,C423,$I$1:$I$845)</f>
        <v>11</v>
      </c>
      <c r="K423" s="30">
        <f>SUMIF($C$1:$I$845,C423,$E$1:$E$845)</f>
        <v>1</v>
      </c>
    </row>
    <row r="424" spans="1:11" ht="12.75">
      <c r="A424" s="4">
        <v>2011</v>
      </c>
      <c r="B424" s="4">
        <v>7</v>
      </c>
      <c r="C424" t="s">
        <v>432</v>
      </c>
      <c r="D424" t="s">
        <v>35</v>
      </c>
      <c r="E424">
        <v>1</v>
      </c>
      <c r="F424" t="s">
        <v>63</v>
      </c>
      <c r="G424" s="28">
        <v>0.089375</v>
      </c>
      <c r="I424" s="18">
        <f>VLOOKUP(B424,$A$849:$B$858,2,FALSE)</f>
        <v>4</v>
      </c>
      <c r="J424" s="33">
        <f>SUMIF($C$1:$I$845,C424,$I$1:$I$845)</f>
        <v>11</v>
      </c>
      <c r="K424" s="30">
        <f>SUMIF($C$1:$I$845,C424,$E$1:$E$845)</f>
        <v>2</v>
      </c>
    </row>
    <row r="425" spans="1:11" ht="12.75">
      <c r="A425" s="17">
        <v>2010</v>
      </c>
      <c r="B425" s="15">
        <v>4</v>
      </c>
      <c r="C425" s="18" t="s">
        <v>432</v>
      </c>
      <c r="D425" t="s">
        <v>35</v>
      </c>
      <c r="E425">
        <v>1</v>
      </c>
      <c r="F425" s="22" t="s">
        <v>63</v>
      </c>
      <c r="G425" s="21">
        <v>0.0885763888888889</v>
      </c>
      <c r="H425" s="18"/>
      <c r="I425" s="18">
        <f>VLOOKUP(B425,$A$849:$B$858,2,FALSE)</f>
        <v>7</v>
      </c>
      <c r="J425" s="33">
        <f>SUMIF($C$1:$I$845,C425,$I$1:$I$845)</f>
        <v>11</v>
      </c>
      <c r="K425" s="30">
        <f>SUMIF($C$1:$I$845,C425,$E$1:$E$845)</f>
        <v>2</v>
      </c>
    </row>
    <row r="426" spans="1:11" ht="12.75">
      <c r="A426" s="4">
        <v>1981</v>
      </c>
      <c r="B426" s="4">
        <v>2</v>
      </c>
      <c r="C426" t="s">
        <v>130</v>
      </c>
      <c r="D426" t="s">
        <v>36</v>
      </c>
      <c r="E426">
        <v>1</v>
      </c>
      <c r="F426" t="s">
        <v>71</v>
      </c>
      <c r="G426" s="50">
        <v>0.11038194444444445</v>
      </c>
      <c r="I426" s="18">
        <f>VLOOKUP(B426,$A$849:$B$858,2,FALSE)</f>
        <v>11</v>
      </c>
      <c r="J426" s="33">
        <f>SUMIF($C$1:$I$845,C426,$I$1:$I$845)</f>
        <v>11</v>
      </c>
      <c r="K426" s="30">
        <f>SUMIF($C$1:$I$845,C426,$E$1:$E$845)</f>
        <v>1</v>
      </c>
    </row>
    <row r="427" spans="1:11" ht="12.75">
      <c r="A427" s="4">
        <v>1987</v>
      </c>
      <c r="B427" s="4">
        <v>2</v>
      </c>
      <c r="C427" t="s">
        <v>213</v>
      </c>
      <c r="D427" t="s">
        <v>35</v>
      </c>
      <c r="E427">
        <v>1</v>
      </c>
      <c r="F427" t="s">
        <v>63</v>
      </c>
      <c r="G427" s="25">
        <v>0.09038194444444443</v>
      </c>
      <c r="I427" s="18">
        <f>VLOOKUP(B427,$A$849:$B$858,2,FALSE)</f>
        <v>11</v>
      </c>
      <c r="J427" s="33">
        <f>SUMIF($C$1:$I$845,C427,$I$1:$I$845)</f>
        <v>11</v>
      </c>
      <c r="K427" s="30">
        <f>SUMIF($C$1:$I$845,C427,$E$1:$E$845)</f>
        <v>1</v>
      </c>
    </row>
    <row r="428" spans="1:11" ht="12.75">
      <c r="A428" s="17">
        <v>2022</v>
      </c>
      <c r="B428" s="4">
        <v>2</v>
      </c>
      <c r="C428" s="18" t="s">
        <v>592</v>
      </c>
      <c r="D428" s="18" t="s">
        <v>35</v>
      </c>
      <c r="E428">
        <v>1</v>
      </c>
      <c r="F428" s="18" t="s">
        <v>65</v>
      </c>
      <c r="G428" s="19">
        <v>0.08694444444444445</v>
      </c>
      <c r="H428" s="5"/>
      <c r="I428" s="18">
        <f>VLOOKUP(B428,$A$849:$B$858,2,FALSE)</f>
        <v>11</v>
      </c>
      <c r="J428" s="33">
        <f>SUMIF($C$1:$I$845,C428,$I$1:$I$845)</f>
        <v>11</v>
      </c>
      <c r="K428" s="30">
        <f>SUMIF($C$1:$I$845,C428,$E$1:$E$845)</f>
        <v>1</v>
      </c>
    </row>
    <row r="429" spans="1:11" ht="12.75">
      <c r="A429" s="4">
        <v>2006</v>
      </c>
      <c r="B429" s="4">
        <v>9</v>
      </c>
      <c r="C429" t="s">
        <v>401</v>
      </c>
      <c r="D429" t="s">
        <v>35</v>
      </c>
      <c r="E429">
        <v>1</v>
      </c>
      <c r="F429" t="s">
        <v>65</v>
      </c>
      <c r="G429" s="25">
        <v>0.08964120370370371</v>
      </c>
      <c r="I429" s="18">
        <f>VLOOKUP(B429,$A$849:$B$858,2,FALSE)</f>
        <v>2</v>
      </c>
      <c r="J429" s="33">
        <f>SUMIF($C$1:$I$845,C429,$I$1:$I$845)</f>
        <v>11</v>
      </c>
      <c r="K429" s="30">
        <f>SUMIF($C$1:$I$845,C429,$E$1:$E$845)</f>
        <v>2</v>
      </c>
    </row>
    <row r="430" spans="1:11" ht="12.75">
      <c r="A430" s="4">
        <v>2002</v>
      </c>
      <c r="B430" s="4">
        <v>3</v>
      </c>
      <c r="C430" t="s">
        <v>401</v>
      </c>
      <c r="D430" t="s">
        <v>35</v>
      </c>
      <c r="E430">
        <v>1</v>
      </c>
      <c r="F430" t="s">
        <v>65</v>
      </c>
      <c r="G430" s="50">
        <v>0.08790509259259259</v>
      </c>
      <c r="I430" s="18">
        <f>VLOOKUP(B430,$A$849:$B$858,2,FALSE)</f>
        <v>9</v>
      </c>
      <c r="J430" s="33">
        <f>SUMIF($C$1:$I$845,C430,$I$1:$I$845)</f>
        <v>11</v>
      </c>
      <c r="K430" s="30">
        <f>SUMIF($C$1:$I$845,C430,$E$1:$E$845)</f>
        <v>2</v>
      </c>
    </row>
    <row r="431" spans="1:11" ht="12.75">
      <c r="A431" s="4">
        <v>2012</v>
      </c>
      <c r="B431" s="4">
        <v>8</v>
      </c>
      <c r="C431" t="s">
        <v>451</v>
      </c>
      <c r="D431" t="s">
        <v>35</v>
      </c>
      <c r="E431">
        <v>1</v>
      </c>
      <c r="F431" t="s">
        <v>96</v>
      </c>
      <c r="G431" s="29">
        <v>0.08892361111111112</v>
      </c>
      <c r="I431" s="18">
        <f>VLOOKUP(B431,$A$849:$B$858,2,FALSE)</f>
        <v>3</v>
      </c>
      <c r="J431" s="33">
        <f>SUMIF($C$1:$I$845,C431,$I$1:$I$845)</f>
        <v>11</v>
      </c>
      <c r="K431" s="30">
        <f>SUMIF($C$1:$I$845,C431,$E$1:$E$845)</f>
        <v>3</v>
      </c>
    </row>
    <row r="432" spans="1:11" ht="12.75">
      <c r="A432" s="17">
        <v>2010</v>
      </c>
      <c r="B432" s="15">
        <v>6</v>
      </c>
      <c r="C432" s="18" t="s">
        <v>27</v>
      </c>
      <c r="D432" t="s">
        <v>35</v>
      </c>
      <c r="E432">
        <v>1</v>
      </c>
      <c r="F432" s="22" t="s">
        <v>96</v>
      </c>
      <c r="G432" s="21">
        <v>0.0894212962962963</v>
      </c>
      <c r="H432" s="18"/>
      <c r="I432" s="18">
        <f>VLOOKUP(B432,$A$849:$B$858,2,FALSE)</f>
        <v>5</v>
      </c>
      <c r="J432" s="33">
        <f>SUMIF($C$1:$I$845,C432,$I$1:$I$845)</f>
        <v>11</v>
      </c>
      <c r="K432" s="30">
        <f>SUMIF($C$1:$I$845,C432,$E$1:$E$845)</f>
        <v>3</v>
      </c>
    </row>
    <row r="433" spans="1:11" ht="12.75">
      <c r="A433" s="4">
        <v>2007</v>
      </c>
      <c r="B433" s="4">
        <v>8</v>
      </c>
      <c r="C433" t="s">
        <v>27</v>
      </c>
      <c r="D433" t="s">
        <v>35</v>
      </c>
      <c r="E433">
        <v>1</v>
      </c>
      <c r="F433" t="s">
        <v>96</v>
      </c>
      <c r="G433" s="25">
        <v>0.08931712962962962</v>
      </c>
      <c r="I433" s="18">
        <f>VLOOKUP(B433,$A$849:$B$858,2,FALSE)</f>
        <v>3</v>
      </c>
      <c r="J433" s="33">
        <f>SUMIF($C$1:$I$845,C433,$I$1:$I$845)</f>
        <v>11</v>
      </c>
      <c r="K433" s="30">
        <f>SUMIF($C$1:$I$845,C433,$E$1:$E$845)</f>
        <v>3</v>
      </c>
    </row>
    <row r="434" spans="1:11" ht="12.75">
      <c r="A434" s="4">
        <v>2020</v>
      </c>
      <c r="B434" s="4">
        <v>2</v>
      </c>
      <c r="C434" s="18" t="s">
        <v>558</v>
      </c>
      <c r="D434" s="18" t="s">
        <v>36</v>
      </c>
      <c r="E434">
        <v>1</v>
      </c>
      <c r="F434" s="18" t="s">
        <v>64</v>
      </c>
      <c r="G434" s="50">
        <v>0.09862268518518519</v>
      </c>
      <c r="I434" s="18">
        <f>VLOOKUP(B434,$A$849:$B$858,2,FALSE)</f>
        <v>11</v>
      </c>
      <c r="J434" s="33">
        <f>SUMIF($C$1:$I$845,C434,$I$1:$I$845)</f>
        <v>11</v>
      </c>
      <c r="K434" s="30">
        <f>SUMIF($C$1:$I$845,C434,$E$1:$E$845)</f>
        <v>1</v>
      </c>
    </row>
    <row r="435" spans="1:11" ht="12.75">
      <c r="A435" s="4">
        <v>1983</v>
      </c>
      <c r="B435" s="4">
        <v>2</v>
      </c>
      <c r="C435" t="s">
        <v>156</v>
      </c>
      <c r="D435" t="s">
        <v>35</v>
      </c>
      <c r="E435">
        <v>1</v>
      </c>
      <c r="F435" t="s">
        <v>70</v>
      </c>
      <c r="G435" s="25">
        <v>0.09041666666666666</v>
      </c>
      <c r="I435" s="18">
        <f>VLOOKUP(B435,$A$849:$B$858,2,FALSE)</f>
        <v>11</v>
      </c>
      <c r="J435" s="33">
        <f>SUMIF($C$1:$I$845,C435,$I$1:$I$845)</f>
        <v>11</v>
      </c>
      <c r="K435" s="30">
        <f>SUMIF($C$1:$I$845,C435,$E$1:$E$845)</f>
        <v>1</v>
      </c>
    </row>
    <row r="436" spans="1:11" ht="12.75">
      <c r="A436" s="17">
        <v>2016</v>
      </c>
      <c r="B436" s="17">
        <v>9</v>
      </c>
      <c r="C436" s="18" t="s">
        <v>482</v>
      </c>
      <c r="D436" s="18" t="s">
        <v>35</v>
      </c>
      <c r="E436" s="18">
        <v>1</v>
      </c>
      <c r="F436" s="18" t="s">
        <v>62</v>
      </c>
      <c r="G436" s="47">
        <v>0.09148148148148148</v>
      </c>
      <c r="H436" s="5"/>
      <c r="I436" s="33">
        <f>VLOOKUP(B436,$A$849:$B$858,2,FALSE)</f>
        <v>2</v>
      </c>
      <c r="J436" s="33">
        <f>SUMIF($C$1:$I$845,C436,$I$1:$I$845)</f>
        <v>11</v>
      </c>
      <c r="K436" s="30">
        <f>SUMIF($C$1:$I$845,C436,$E$1:$E$845)</f>
        <v>2</v>
      </c>
    </row>
    <row r="437" spans="1:11" ht="12.75">
      <c r="A437" s="17">
        <v>2015</v>
      </c>
      <c r="B437" s="46">
        <v>3</v>
      </c>
      <c r="C437" s="45" t="s">
        <v>482</v>
      </c>
      <c r="D437" s="13" t="s">
        <v>35</v>
      </c>
      <c r="E437" s="13">
        <v>1</v>
      </c>
      <c r="F437" s="18" t="s">
        <v>62</v>
      </c>
      <c r="G437" s="52">
        <v>0.08738425925925926</v>
      </c>
      <c r="H437" s="18"/>
      <c r="I437" s="33">
        <f>VLOOKUP(B437,$A$849:$B$858,2,FALSE)</f>
        <v>9</v>
      </c>
      <c r="J437" s="33">
        <f>SUMIF($C$1:$I$845,C437,$I$1:$I$845)</f>
        <v>11</v>
      </c>
      <c r="K437" s="30">
        <f>SUMIF($C$1:$I$845,C437,$E$1:$E$845)</f>
        <v>2</v>
      </c>
    </row>
    <row r="438" spans="1:11" ht="12.75">
      <c r="A438" s="17">
        <v>2022</v>
      </c>
      <c r="B438" s="4">
        <v>6</v>
      </c>
      <c r="C438" s="18" t="s">
        <v>594</v>
      </c>
      <c r="D438" s="18" t="s">
        <v>35</v>
      </c>
      <c r="E438">
        <v>1</v>
      </c>
      <c r="F438" s="18" t="s">
        <v>65</v>
      </c>
      <c r="G438" s="19">
        <v>0.08762731481481482</v>
      </c>
      <c r="H438" s="5"/>
      <c r="I438" s="18">
        <f>VLOOKUP(B438,$A$849:$B$858,2,FALSE)</f>
        <v>5</v>
      </c>
      <c r="J438" s="33">
        <f>SUMIF($C$1:$I$845,C438,$I$1:$I$845)</f>
        <v>11</v>
      </c>
      <c r="K438" s="30">
        <f>SUMIF($C$1:$I$845,C438,$E$1:$E$845)</f>
        <v>2</v>
      </c>
    </row>
    <row r="439" spans="1:11" ht="12.75">
      <c r="A439" s="4">
        <v>2021</v>
      </c>
      <c r="B439" s="4">
        <v>5</v>
      </c>
      <c r="C439" t="s">
        <v>568</v>
      </c>
      <c r="D439" t="s">
        <v>35</v>
      </c>
      <c r="E439">
        <v>1</v>
      </c>
      <c r="F439" t="s">
        <v>65</v>
      </c>
      <c r="G439" s="50">
        <v>0.08761574074074074</v>
      </c>
      <c r="I439" s="18">
        <f>VLOOKUP(B439,$A$849:$B$858,2,FALSE)</f>
        <v>6</v>
      </c>
      <c r="J439" s="33">
        <f>SUMIF($C$1:$I$845,C439,$I$1:$I$845)</f>
        <v>11</v>
      </c>
      <c r="K439" s="30">
        <f>SUMIF($C$1:$I$845,C439,$E$1:$E$845)</f>
        <v>2</v>
      </c>
    </row>
    <row r="440" spans="1:11" ht="12.75">
      <c r="A440" s="4">
        <v>1994</v>
      </c>
      <c r="B440" s="4">
        <v>7</v>
      </c>
      <c r="C440" t="s">
        <v>286</v>
      </c>
      <c r="D440" t="s">
        <v>35</v>
      </c>
      <c r="E440">
        <v>1</v>
      </c>
      <c r="F440" t="s">
        <v>65</v>
      </c>
      <c r="G440" s="25">
        <v>0.09096064814814815</v>
      </c>
      <c r="I440" s="18">
        <f>VLOOKUP(B440,$A$849:$B$858,2,FALSE)</f>
        <v>4</v>
      </c>
      <c r="J440" s="33">
        <f>SUMIF($C$1:$I$845,C440,$I$1:$I$845)</f>
        <v>11</v>
      </c>
      <c r="K440" s="30">
        <f>SUMIF($C$1:$I$845,C440,$E$1:$E$845)</f>
        <v>2</v>
      </c>
    </row>
    <row r="441" spans="1:11" ht="12.75">
      <c r="A441" s="4">
        <v>1992</v>
      </c>
      <c r="B441" s="4">
        <v>4</v>
      </c>
      <c r="C441" t="s">
        <v>286</v>
      </c>
      <c r="D441" t="s">
        <v>35</v>
      </c>
      <c r="E441">
        <v>1</v>
      </c>
      <c r="F441" t="s">
        <v>65</v>
      </c>
      <c r="G441" s="25">
        <v>0.09039351851851851</v>
      </c>
      <c r="I441" s="18">
        <f>VLOOKUP(B441,$A$849:$B$858,2,FALSE)</f>
        <v>7</v>
      </c>
      <c r="J441" s="33">
        <f>SUMIF($C$1:$I$845,C441,$I$1:$I$845)</f>
        <v>11</v>
      </c>
      <c r="K441" s="30">
        <f>SUMIF($C$1:$I$845,C441,$E$1:$E$845)</f>
        <v>2</v>
      </c>
    </row>
    <row r="442" spans="1:11" ht="12.75">
      <c r="A442" s="4">
        <v>1995</v>
      </c>
      <c r="B442" s="4">
        <v>6</v>
      </c>
      <c r="C442" t="s">
        <v>270</v>
      </c>
      <c r="D442" t="s">
        <v>35</v>
      </c>
      <c r="E442">
        <v>1</v>
      </c>
      <c r="F442" t="s">
        <v>84</v>
      </c>
      <c r="G442" s="25">
        <v>0.09068287037037037</v>
      </c>
      <c r="I442" s="18">
        <f>VLOOKUP(B442,$A$849:$B$858,2,FALSE)</f>
        <v>5</v>
      </c>
      <c r="J442" s="33">
        <f>SUMIF($C$1:$I$845,C442,$I$1:$I$845)</f>
        <v>11</v>
      </c>
      <c r="K442" s="30">
        <f>SUMIF($C$1:$I$845,C442,$E$1:$E$845)</f>
        <v>2</v>
      </c>
    </row>
    <row r="443" spans="1:11" ht="12.75">
      <c r="A443" s="4">
        <v>1991</v>
      </c>
      <c r="B443" s="4">
        <v>5</v>
      </c>
      <c r="C443" t="s">
        <v>270</v>
      </c>
      <c r="D443" t="s">
        <v>35</v>
      </c>
      <c r="E443">
        <v>1</v>
      </c>
      <c r="F443" t="s">
        <v>84</v>
      </c>
      <c r="G443" s="25">
        <v>0.0907175925925926</v>
      </c>
      <c r="I443" s="18">
        <f>VLOOKUP(B443,$A$849:$B$858,2,FALSE)</f>
        <v>6</v>
      </c>
      <c r="J443" s="33">
        <f>SUMIF($C$1:$I$845,C443,$I$1:$I$845)</f>
        <v>11</v>
      </c>
      <c r="K443" s="30">
        <f>SUMIF($C$1:$I$845,C443,$E$1:$E$845)</f>
        <v>2</v>
      </c>
    </row>
    <row r="444" spans="1:11" ht="12.75">
      <c r="A444" s="4">
        <v>1990</v>
      </c>
      <c r="B444" s="4">
        <v>7</v>
      </c>
      <c r="C444" t="s">
        <v>246</v>
      </c>
      <c r="D444" t="s">
        <v>36</v>
      </c>
      <c r="E444">
        <v>1</v>
      </c>
      <c r="F444" t="s">
        <v>73</v>
      </c>
      <c r="G444" s="25">
        <v>0.10456018518518519</v>
      </c>
      <c r="I444" s="18">
        <f>VLOOKUP(B444,$A$849:$B$858,2,FALSE)</f>
        <v>4</v>
      </c>
      <c r="J444" s="33">
        <f>SUMIF($C$1:$I$845,C444,$I$1:$I$845)</f>
        <v>11</v>
      </c>
      <c r="K444" s="30">
        <f>SUMIF($C$1:$I$845,C444,$E$1:$E$845)</f>
        <v>2</v>
      </c>
    </row>
    <row r="445" spans="1:11" ht="12.75">
      <c r="A445" s="4">
        <v>1989</v>
      </c>
      <c r="B445" s="4">
        <v>4</v>
      </c>
      <c r="C445" t="s">
        <v>246</v>
      </c>
      <c r="D445" t="s">
        <v>36</v>
      </c>
      <c r="E445">
        <v>1</v>
      </c>
      <c r="F445" t="s">
        <v>73</v>
      </c>
      <c r="G445" s="25">
        <v>0.10386574074074073</v>
      </c>
      <c r="I445" s="18">
        <f>VLOOKUP(B445,$A$849:$B$858,2,FALSE)</f>
        <v>7</v>
      </c>
      <c r="J445" s="33">
        <f>SUMIF($C$1:$I$845,C445,$I$1:$I$845)</f>
        <v>11</v>
      </c>
      <c r="K445" s="30">
        <f>SUMIF($C$1:$I$845,C445,$E$1:$E$845)</f>
        <v>2</v>
      </c>
    </row>
    <row r="446" spans="1:11" ht="12.75">
      <c r="A446" s="17">
        <v>2016</v>
      </c>
      <c r="B446" s="17">
        <v>6</v>
      </c>
      <c r="C446" s="18" t="s">
        <v>483</v>
      </c>
      <c r="D446" s="18" t="s">
        <v>35</v>
      </c>
      <c r="E446" s="18">
        <v>1</v>
      </c>
      <c r="F446" s="18" t="s">
        <v>65</v>
      </c>
      <c r="G446" s="47">
        <v>0.09012731481481483</v>
      </c>
      <c r="H446" s="5"/>
      <c r="I446" s="33">
        <f>VLOOKUP(B446,$A$849:$B$858,2,FALSE)</f>
        <v>5</v>
      </c>
      <c r="J446" s="33">
        <f>SUMIF($C$1:$I$845,C446,$I$1:$I$845)</f>
        <v>11</v>
      </c>
      <c r="K446" s="30">
        <f>SUMIF($C$1:$I$845,C446,$E$1:$E$845)</f>
        <v>2</v>
      </c>
    </row>
    <row r="447" spans="1:11" ht="12.75">
      <c r="A447" s="17">
        <v>2015</v>
      </c>
      <c r="B447" s="46">
        <v>5</v>
      </c>
      <c r="C447" s="45" t="s">
        <v>483</v>
      </c>
      <c r="D447" s="13" t="s">
        <v>35</v>
      </c>
      <c r="E447" s="13">
        <v>1</v>
      </c>
      <c r="F447" s="18" t="s">
        <v>65</v>
      </c>
      <c r="G447" s="47">
        <v>0.08837962962962963</v>
      </c>
      <c r="H447" s="18"/>
      <c r="I447" s="33">
        <f>VLOOKUP(B447,$A$849:$B$858,2,FALSE)</f>
        <v>6</v>
      </c>
      <c r="J447" s="33">
        <f>SUMIF($C$1:$I$845,C447,$I$1:$I$845)</f>
        <v>11</v>
      </c>
      <c r="K447" s="30">
        <f>SUMIF($C$1:$I$845,C447,$E$1:$E$845)</f>
        <v>2</v>
      </c>
    </row>
    <row r="448" spans="1:11" ht="12.75">
      <c r="A448" s="4">
        <v>1993</v>
      </c>
      <c r="B448" s="4">
        <v>2</v>
      </c>
      <c r="C448" t="s">
        <v>300</v>
      </c>
      <c r="D448" t="s">
        <v>35</v>
      </c>
      <c r="E448">
        <v>1</v>
      </c>
      <c r="F448" t="s">
        <v>95</v>
      </c>
      <c r="G448" s="25">
        <v>0.0908912037037037</v>
      </c>
      <c r="I448" s="18">
        <f>VLOOKUP(B448,$A$849:$B$858,2,FALSE)</f>
        <v>11</v>
      </c>
      <c r="J448" s="33">
        <f>SUMIF($C$1:$I$845,C448,$I$1:$I$845)</f>
        <v>11</v>
      </c>
      <c r="K448" s="30">
        <f>SUMIF($C$1:$I$845,C448,$E$1:$E$845)</f>
        <v>1</v>
      </c>
    </row>
    <row r="449" spans="1:11" ht="12.75">
      <c r="A449" s="4">
        <v>1996</v>
      </c>
      <c r="B449" s="4">
        <v>2</v>
      </c>
      <c r="C449" t="s">
        <v>336</v>
      </c>
      <c r="D449" t="s">
        <v>35</v>
      </c>
      <c r="E449">
        <v>1</v>
      </c>
      <c r="F449" t="s">
        <v>75</v>
      </c>
      <c r="G449" s="25">
        <v>0.0905787037037037</v>
      </c>
      <c r="I449" s="18">
        <f>VLOOKUP(B449,$A$849:$B$858,2,FALSE)</f>
        <v>11</v>
      </c>
      <c r="J449" s="33">
        <f>SUMIF($C$1:$I$845,C449,$I$1:$I$845)</f>
        <v>11</v>
      </c>
      <c r="K449" s="30">
        <f>SUMIF($C$1:$I$845,C449,$E$1:$E$845)</f>
        <v>1</v>
      </c>
    </row>
    <row r="450" spans="1:11" ht="12.75">
      <c r="A450" s="17">
        <v>2016</v>
      </c>
      <c r="B450" s="17">
        <v>7</v>
      </c>
      <c r="C450" s="18" t="s">
        <v>476</v>
      </c>
      <c r="D450" s="18" t="s">
        <v>36</v>
      </c>
      <c r="E450" s="18">
        <v>1</v>
      </c>
      <c r="F450" s="18" t="s">
        <v>65</v>
      </c>
      <c r="G450" s="47">
        <v>0.10072916666666666</v>
      </c>
      <c r="H450" s="5"/>
      <c r="I450" s="33">
        <f>VLOOKUP(B450,$A$849:$B$858,2,FALSE)</f>
        <v>4</v>
      </c>
      <c r="J450" s="33">
        <f>SUMIF($C$1:$I$845,C450,$I$1:$I$845)</f>
        <v>11</v>
      </c>
      <c r="K450" s="30">
        <f>SUMIF($C$1:$I$845,C450,$E$1:$E$845)</f>
        <v>2</v>
      </c>
    </row>
    <row r="451" spans="1:11" ht="12.75">
      <c r="A451" s="17">
        <v>2014</v>
      </c>
      <c r="B451" s="17">
        <v>4</v>
      </c>
      <c r="C451" s="18" t="s">
        <v>476</v>
      </c>
      <c r="D451" s="13" t="s">
        <v>36</v>
      </c>
      <c r="E451" s="13">
        <v>1</v>
      </c>
      <c r="F451" s="18" t="s">
        <v>65</v>
      </c>
      <c r="G451" s="44">
        <v>0.09840277777777778</v>
      </c>
      <c r="H451" s="18"/>
      <c r="I451" s="33">
        <f>VLOOKUP(B451,$A$849:$B$858,2,FALSE)</f>
        <v>7</v>
      </c>
      <c r="J451" s="33">
        <f>SUMIF($C$1:$I$845,C451,$I$1:$I$845)</f>
        <v>11</v>
      </c>
      <c r="K451" s="30">
        <f>SUMIF($C$1:$I$845,C451,$E$1:$E$845)</f>
        <v>2</v>
      </c>
    </row>
    <row r="452" spans="1:11" ht="12.75">
      <c r="A452" s="4">
        <v>1987</v>
      </c>
      <c r="B452" s="4">
        <v>6</v>
      </c>
      <c r="C452" t="s">
        <v>200</v>
      </c>
      <c r="D452" t="s">
        <v>35</v>
      </c>
      <c r="E452">
        <v>1</v>
      </c>
      <c r="F452" t="s">
        <v>83</v>
      </c>
      <c r="G452" s="25">
        <v>0.09056712962962964</v>
      </c>
      <c r="I452" s="18">
        <f>VLOOKUP(B452,$A$849:$B$858,2,FALSE)</f>
        <v>5</v>
      </c>
      <c r="J452" s="33">
        <f>SUMIF($C$1:$I$845,C452,$I$1:$I$845)</f>
        <v>11</v>
      </c>
      <c r="K452" s="30">
        <f>SUMIF($C$1:$I$845,C452,$E$1:$E$845)</f>
        <v>2</v>
      </c>
    </row>
    <row r="453" spans="1:11" ht="12.75">
      <c r="A453" s="4">
        <v>1986</v>
      </c>
      <c r="B453" s="4">
        <v>5</v>
      </c>
      <c r="C453" t="s">
        <v>200</v>
      </c>
      <c r="D453" t="s">
        <v>35</v>
      </c>
      <c r="E453">
        <v>1</v>
      </c>
      <c r="F453" t="s">
        <v>83</v>
      </c>
      <c r="G453" s="25">
        <v>0.09238425925925926</v>
      </c>
      <c r="I453" s="18">
        <f>VLOOKUP(B453,$A$849:$B$858,2,FALSE)</f>
        <v>6</v>
      </c>
      <c r="J453" s="33">
        <f>SUMIF($C$1:$I$845,C453,$I$1:$I$845)</f>
        <v>11</v>
      </c>
      <c r="K453" s="30">
        <f>SUMIF($C$1:$I$845,C453,$E$1:$E$845)</f>
        <v>2</v>
      </c>
    </row>
    <row r="454" spans="1:11" ht="12.75">
      <c r="A454" s="4">
        <v>1983</v>
      </c>
      <c r="B454" s="4">
        <v>9</v>
      </c>
      <c r="C454" t="s">
        <v>121</v>
      </c>
      <c r="D454" t="s">
        <v>35</v>
      </c>
      <c r="E454">
        <v>1</v>
      </c>
      <c r="F454" t="s">
        <v>70</v>
      </c>
      <c r="G454" s="25">
        <v>0.09200231481481481</v>
      </c>
      <c r="I454" s="18">
        <f>VLOOKUP(B454,$A$849:$B$858,2,FALSE)</f>
        <v>2</v>
      </c>
      <c r="J454" s="33">
        <f>SUMIF($C$1:$I$845,C454,$I$1:$I$845)</f>
        <v>11</v>
      </c>
      <c r="K454" s="30">
        <f>SUMIF($C$1:$I$845,C454,$E$1:$E$845)</f>
        <v>2</v>
      </c>
    </row>
    <row r="455" spans="1:11" ht="12.75">
      <c r="A455" s="4">
        <v>1981</v>
      </c>
      <c r="B455" s="4">
        <v>3</v>
      </c>
      <c r="C455" t="s">
        <v>121</v>
      </c>
      <c r="D455" t="s">
        <v>35</v>
      </c>
      <c r="E455">
        <v>1</v>
      </c>
      <c r="F455" t="s">
        <v>70</v>
      </c>
      <c r="G455" s="25">
        <v>0.09228009259259258</v>
      </c>
      <c r="I455" s="18">
        <f>VLOOKUP(B455,$A$849:$B$858,2,FALSE)</f>
        <v>9</v>
      </c>
      <c r="J455" s="33">
        <f>SUMIF($C$1:$I$845,C455,$I$1:$I$845)</f>
        <v>11</v>
      </c>
      <c r="K455" s="30">
        <f>SUMIF($C$1:$I$845,C455,$E$1:$E$845)</f>
        <v>2</v>
      </c>
    </row>
    <row r="456" spans="1:11" ht="12.75">
      <c r="A456" s="4">
        <v>1997</v>
      </c>
      <c r="B456" s="4">
        <v>5</v>
      </c>
      <c r="C456" t="s">
        <v>280</v>
      </c>
      <c r="D456" t="s">
        <v>36</v>
      </c>
      <c r="E456">
        <v>1</v>
      </c>
      <c r="F456" t="s">
        <v>67</v>
      </c>
      <c r="G456" s="25">
        <v>0.1028587962962963</v>
      </c>
      <c r="I456" s="18">
        <f>VLOOKUP(B456,$A$849:$B$858,2,FALSE)</f>
        <v>6</v>
      </c>
      <c r="J456" s="33">
        <f>SUMIF($C$1:$I$845,C456,$I$1:$I$845)</f>
        <v>10</v>
      </c>
      <c r="K456" s="30">
        <f>SUMIF($C$1:$I$845,C456,$E$1:$E$845)</f>
        <v>2</v>
      </c>
    </row>
    <row r="457" spans="1:11" ht="12.75">
      <c r="A457" s="4">
        <v>1991</v>
      </c>
      <c r="B457" s="4">
        <v>7</v>
      </c>
      <c r="C457" t="s">
        <v>280</v>
      </c>
      <c r="D457" t="s">
        <v>36</v>
      </c>
      <c r="E457">
        <v>1</v>
      </c>
      <c r="F457" t="s">
        <v>91</v>
      </c>
      <c r="G457" s="25">
        <v>0.10464120370370371</v>
      </c>
      <c r="I457" s="18">
        <f>VLOOKUP(B457,$A$849:$B$858,2,FALSE)</f>
        <v>4</v>
      </c>
      <c r="J457" s="33">
        <f>SUMIF($C$1:$I$845,C457,$I$1:$I$845)</f>
        <v>10</v>
      </c>
      <c r="K457" s="30">
        <f>SUMIF($C$1:$I$845,C457,$E$1:$E$845)</f>
        <v>2</v>
      </c>
    </row>
    <row r="458" spans="1:11" ht="12.75">
      <c r="A458" s="4">
        <v>1983</v>
      </c>
      <c r="B458" s="4">
        <v>5</v>
      </c>
      <c r="C458" t="s">
        <v>125</v>
      </c>
      <c r="D458" t="s">
        <v>35</v>
      </c>
      <c r="E458">
        <v>1</v>
      </c>
      <c r="F458" t="s">
        <v>70</v>
      </c>
      <c r="G458" s="25">
        <v>0.09148148148148148</v>
      </c>
      <c r="I458" s="18">
        <f>VLOOKUP(B458,$A$849:$B$858,2,FALSE)</f>
        <v>6</v>
      </c>
      <c r="J458" s="33">
        <f>SUMIF($C$1:$I$845,C458,$I$1:$I$845)</f>
        <v>10</v>
      </c>
      <c r="K458" s="30">
        <f>SUMIF($C$1:$I$845,C458,$E$1:$E$845)</f>
        <v>2</v>
      </c>
    </row>
    <row r="459" spans="1:11" ht="12.75">
      <c r="A459" s="4">
        <v>1981</v>
      </c>
      <c r="B459" s="4">
        <v>7</v>
      </c>
      <c r="C459" t="s">
        <v>125</v>
      </c>
      <c r="D459" t="s">
        <v>35</v>
      </c>
      <c r="E459">
        <v>1</v>
      </c>
      <c r="F459" t="s">
        <v>70</v>
      </c>
      <c r="G459" s="25">
        <v>0.09368055555555556</v>
      </c>
      <c r="I459" s="18">
        <f>VLOOKUP(B459,$A$849:$B$858,2,FALSE)</f>
        <v>4</v>
      </c>
      <c r="J459" s="33">
        <f>SUMIF($C$1:$I$845,C459,$I$1:$I$845)</f>
        <v>10</v>
      </c>
      <c r="K459" s="30">
        <f>SUMIF($C$1:$I$845,C459,$E$1:$E$845)</f>
        <v>2</v>
      </c>
    </row>
    <row r="460" spans="1:11" ht="12.75">
      <c r="A460" s="4">
        <v>2008</v>
      </c>
      <c r="B460" s="3">
        <v>5</v>
      </c>
      <c r="C460" s="2" t="s">
        <v>113</v>
      </c>
      <c r="D460" t="s">
        <v>35</v>
      </c>
      <c r="E460">
        <v>1</v>
      </c>
      <c r="F460" s="2" t="s">
        <v>64</v>
      </c>
      <c r="G460" s="24">
        <v>0.08769675925925925</v>
      </c>
      <c r="I460" s="18">
        <f>VLOOKUP(B460,$A$849:$B$858,2,FALSE)</f>
        <v>6</v>
      </c>
      <c r="J460" s="33">
        <f>SUMIF($C$1:$I$845,C460,$I$1:$I$845)</f>
        <v>10</v>
      </c>
      <c r="K460" s="30">
        <f>SUMIF($C$1:$I$845,C460,$E$1:$E$845)</f>
        <v>2</v>
      </c>
    </row>
    <row r="461" spans="1:11" ht="12.75">
      <c r="A461" s="4">
        <v>2007</v>
      </c>
      <c r="B461" s="4">
        <v>7</v>
      </c>
      <c r="C461" t="s">
        <v>113</v>
      </c>
      <c r="D461" t="s">
        <v>35</v>
      </c>
      <c r="E461">
        <v>1</v>
      </c>
      <c r="F461" t="s">
        <v>64</v>
      </c>
      <c r="G461" s="25">
        <v>0.08916666666666667</v>
      </c>
      <c r="I461" s="18">
        <f>VLOOKUP(B461,$A$849:$B$858,2,FALSE)</f>
        <v>4</v>
      </c>
      <c r="J461" s="33">
        <f>SUMIF($C$1:$I$845,C461,$I$1:$I$845)</f>
        <v>10</v>
      </c>
      <c r="K461" s="30">
        <f>SUMIF($C$1:$I$845,C461,$E$1:$E$845)</f>
        <v>2</v>
      </c>
    </row>
    <row r="462" spans="1:11" ht="12.75">
      <c r="A462" s="4">
        <v>1999</v>
      </c>
      <c r="B462" s="4">
        <v>8</v>
      </c>
      <c r="C462" t="s">
        <v>345</v>
      </c>
      <c r="D462" t="s">
        <v>36</v>
      </c>
      <c r="E462">
        <v>1</v>
      </c>
      <c r="F462" t="s">
        <v>62</v>
      </c>
      <c r="G462" s="25">
        <v>0.1040162037037037</v>
      </c>
      <c r="I462" s="18">
        <f>VLOOKUP(B462,$A$849:$B$858,2,FALSE)</f>
        <v>3</v>
      </c>
      <c r="J462" s="33">
        <f>SUMIF($C$1:$I$845,C462,$I$1:$I$845)</f>
        <v>10</v>
      </c>
      <c r="K462" s="30">
        <f>SUMIF($C$1:$I$845,C462,$E$1:$E$845)</f>
        <v>2</v>
      </c>
    </row>
    <row r="463" spans="1:11" ht="12.75">
      <c r="A463" s="4">
        <v>1996</v>
      </c>
      <c r="B463" s="4">
        <v>4</v>
      </c>
      <c r="C463" t="s">
        <v>345</v>
      </c>
      <c r="D463" t="s">
        <v>36</v>
      </c>
      <c r="E463">
        <v>1</v>
      </c>
      <c r="F463" t="s">
        <v>62</v>
      </c>
      <c r="G463" s="25">
        <v>0.10445601851851853</v>
      </c>
      <c r="I463" s="18">
        <f>VLOOKUP(B463,$A$849:$B$858,2,FALSE)</f>
        <v>7</v>
      </c>
      <c r="J463" s="33">
        <f>SUMIF($C$1:$I$845,C463,$I$1:$I$845)</f>
        <v>10</v>
      </c>
      <c r="K463" s="30">
        <f>SUMIF($C$1:$I$845,C463,$E$1:$E$845)</f>
        <v>2</v>
      </c>
    </row>
    <row r="464" spans="1:11" ht="12.75">
      <c r="A464" s="17">
        <v>2010</v>
      </c>
      <c r="B464" s="15">
        <v>9</v>
      </c>
      <c r="C464" s="18" t="s">
        <v>115</v>
      </c>
      <c r="D464" t="s">
        <v>35</v>
      </c>
      <c r="E464">
        <v>1</v>
      </c>
      <c r="F464" s="18" t="s">
        <v>66</v>
      </c>
      <c r="G464" s="19">
        <v>0.09350694444444445</v>
      </c>
      <c r="H464" s="18"/>
      <c r="I464" s="18">
        <f>VLOOKUP(B464,$A$849:$B$858,2,FALSE)</f>
        <v>2</v>
      </c>
      <c r="J464" s="33">
        <f>SUMIF($C$1:$I$845,C464,$I$1:$I$845)</f>
        <v>10</v>
      </c>
      <c r="K464" s="30">
        <f>SUMIF($C$1:$I$845,C464,$E$1:$E$845)</f>
        <v>3</v>
      </c>
    </row>
    <row r="465" spans="1:11" ht="12.75">
      <c r="A465" s="12">
        <v>2009</v>
      </c>
      <c r="B465" s="15">
        <v>7</v>
      </c>
      <c r="C465" t="s">
        <v>115</v>
      </c>
      <c r="D465" t="s">
        <v>35</v>
      </c>
      <c r="E465">
        <v>1</v>
      </c>
      <c r="F465" s="13" t="s">
        <v>66</v>
      </c>
      <c r="G465" s="20">
        <v>0.08921296296296295</v>
      </c>
      <c r="H465" s="13"/>
      <c r="I465" s="18">
        <f>VLOOKUP(B465,$A$849:$B$858,2,FALSE)</f>
        <v>4</v>
      </c>
      <c r="J465" s="33">
        <f>SUMIF($C$1:$I$845,C465,$I$1:$I$845)</f>
        <v>10</v>
      </c>
      <c r="K465" s="30">
        <f>SUMIF($C$1:$I$845,C465,$E$1:$E$845)</f>
        <v>3</v>
      </c>
    </row>
    <row r="466" spans="1:11" ht="12.75">
      <c r="A466" s="4">
        <v>2008</v>
      </c>
      <c r="B466" s="3">
        <v>7</v>
      </c>
      <c r="C466" s="2" t="s">
        <v>115</v>
      </c>
      <c r="D466" t="s">
        <v>35</v>
      </c>
      <c r="E466">
        <v>1</v>
      </c>
      <c r="F466" s="2" t="s">
        <v>66</v>
      </c>
      <c r="G466" s="24">
        <v>0.08947916666666667</v>
      </c>
      <c r="I466" s="18">
        <f>VLOOKUP(B466,$A$849:$B$858,2,FALSE)</f>
        <v>4</v>
      </c>
      <c r="J466" s="33">
        <f>SUMIF($C$1:$I$845,C466,$I$1:$I$845)</f>
        <v>10</v>
      </c>
      <c r="K466" s="30">
        <f>SUMIF($C$1:$I$845,C466,$E$1:$E$845)</f>
        <v>3</v>
      </c>
    </row>
    <row r="467" spans="1:11" ht="12.75">
      <c r="A467" s="17">
        <v>2014</v>
      </c>
      <c r="B467" s="17">
        <v>9</v>
      </c>
      <c r="C467" s="18" t="s">
        <v>449</v>
      </c>
      <c r="D467" s="13" t="s">
        <v>35</v>
      </c>
      <c r="E467" s="13">
        <v>1</v>
      </c>
      <c r="F467" s="18" t="s">
        <v>65</v>
      </c>
      <c r="G467" s="44">
        <v>0.08918981481481482</v>
      </c>
      <c r="H467" s="18"/>
      <c r="I467" s="33">
        <f>VLOOKUP(B467,$A$849:$B$858,2,FALSE)</f>
        <v>2</v>
      </c>
      <c r="J467" s="33">
        <f>SUMIF($C$1:$I$845,C467,$I$1:$I$845)</f>
        <v>10</v>
      </c>
      <c r="K467" s="30">
        <f>SUMIF($C$1:$I$845,C467,$E$1:$E$845)</f>
        <v>3</v>
      </c>
    </row>
    <row r="468" spans="1:11" ht="12.75">
      <c r="A468" s="31">
        <v>2013</v>
      </c>
      <c r="B468" s="31">
        <v>4</v>
      </c>
      <c r="C468" s="18" t="s">
        <v>449</v>
      </c>
      <c r="D468" s="13" t="s">
        <v>35</v>
      </c>
      <c r="E468" s="13">
        <v>1</v>
      </c>
      <c r="F468" s="33" t="s">
        <v>65</v>
      </c>
      <c r="G468" s="34">
        <v>0.08872685185185185</v>
      </c>
      <c r="H468" s="13"/>
      <c r="I468" s="33">
        <f>VLOOKUP(B468,$A$849:$B$858,2,FALSE)</f>
        <v>7</v>
      </c>
      <c r="J468" s="33">
        <f>SUMIF($C$1:$I$845,C468,$I$1:$I$845)</f>
        <v>10</v>
      </c>
      <c r="K468" s="30">
        <f>SUMIF($C$1:$I$845,C468,$E$1:$E$845)</f>
        <v>3</v>
      </c>
    </row>
    <row r="469" spans="1:11" ht="12.75">
      <c r="A469" s="31">
        <v>2012</v>
      </c>
      <c r="B469" s="31">
        <v>10</v>
      </c>
      <c r="C469" s="13" t="s">
        <v>449</v>
      </c>
      <c r="D469" s="13" t="s">
        <v>35</v>
      </c>
      <c r="E469" s="13">
        <v>1</v>
      </c>
      <c r="F469" s="13" t="s">
        <v>65</v>
      </c>
      <c r="G469" s="32">
        <v>0.08912037037037036</v>
      </c>
      <c r="H469" s="13"/>
      <c r="I469" s="33">
        <f>VLOOKUP(B469,$A$849:$B$858,2,FALSE)</f>
        <v>1</v>
      </c>
      <c r="J469" s="33">
        <f>SUMIF($C$1:$I$845,C469,$I$1:$I$845)</f>
        <v>10</v>
      </c>
      <c r="K469" s="30">
        <f>SUMIF($C$1:$I$845,C469,$E$1:$E$845)</f>
        <v>3</v>
      </c>
    </row>
    <row r="470" spans="1:11" ht="12.75">
      <c r="A470" s="17">
        <v>2022</v>
      </c>
      <c r="B470" s="4">
        <v>5</v>
      </c>
      <c r="C470" s="18" t="s">
        <v>585</v>
      </c>
      <c r="D470" t="s">
        <v>36</v>
      </c>
      <c r="E470">
        <v>1</v>
      </c>
      <c r="F470" s="18" t="s">
        <v>103</v>
      </c>
      <c r="G470" s="19">
        <v>0.09684027777777778</v>
      </c>
      <c r="H470" s="5"/>
      <c r="I470" s="18">
        <f>VLOOKUP(B470,$A$849:$B$858,2,FALSE)</f>
        <v>6</v>
      </c>
      <c r="J470" s="33">
        <f>SUMIF($C$1:$I$845,C470,$I$1:$I$845)</f>
        <v>10</v>
      </c>
      <c r="K470" s="30">
        <f>SUMIF($C$1:$I$845,C470,$E$1:$E$845)</f>
        <v>2</v>
      </c>
    </row>
    <row r="471" spans="1:11" ht="12.75">
      <c r="A471" s="4">
        <v>2021</v>
      </c>
      <c r="B471" s="4">
        <v>7</v>
      </c>
      <c r="C471" t="s">
        <v>577</v>
      </c>
      <c r="D471" t="s">
        <v>36</v>
      </c>
      <c r="E471">
        <v>1</v>
      </c>
      <c r="F471" t="s">
        <v>62</v>
      </c>
      <c r="G471" s="50">
        <v>0.09818287037037036</v>
      </c>
      <c r="I471" s="18">
        <f>VLOOKUP(B471,$A$849:$B$858,2,FALSE)</f>
        <v>4</v>
      </c>
      <c r="J471" s="33">
        <f>SUMIF($C$1:$I$845,C471,$I$1:$I$845)</f>
        <v>10</v>
      </c>
      <c r="K471" s="30">
        <f>SUMIF($C$1:$I$845,C471,$E$1:$E$845)</f>
        <v>2</v>
      </c>
    </row>
    <row r="472" spans="1:11" ht="12.75">
      <c r="A472" s="4">
        <v>1989</v>
      </c>
      <c r="B472" s="4">
        <v>7</v>
      </c>
      <c r="C472" t="s">
        <v>220</v>
      </c>
      <c r="D472" t="s">
        <v>36</v>
      </c>
      <c r="E472">
        <v>1</v>
      </c>
      <c r="F472" t="s">
        <v>70</v>
      </c>
      <c r="G472" s="25">
        <v>0.10493055555555557</v>
      </c>
      <c r="I472" s="18">
        <f>VLOOKUP(B472,$A$849:$B$858,2,FALSE)</f>
        <v>4</v>
      </c>
      <c r="J472" s="33">
        <f>SUMIF($C$1:$I$845,C472,$I$1:$I$845)</f>
        <v>10</v>
      </c>
      <c r="K472" s="30">
        <f>SUMIF($C$1:$I$845,C472,$E$1:$E$845)</f>
        <v>3</v>
      </c>
    </row>
    <row r="473" spans="1:11" ht="12.75">
      <c r="A473" s="4">
        <v>1988</v>
      </c>
      <c r="B473" s="4">
        <v>8</v>
      </c>
      <c r="C473" t="s">
        <v>220</v>
      </c>
      <c r="D473" t="s">
        <v>36</v>
      </c>
      <c r="E473">
        <v>1</v>
      </c>
      <c r="F473" t="s">
        <v>70</v>
      </c>
      <c r="G473" s="25">
        <v>0.10846064814814815</v>
      </c>
      <c r="I473" s="18">
        <f>VLOOKUP(B473,$A$849:$B$858,2,FALSE)</f>
        <v>3</v>
      </c>
      <c r="J473" s="33">
        <f>SUMIF($C$1:$I$845,C473,$I$1:$I$845)</f>
        <v>10</v>
      </c>
      <c r="K473" s="30">
        <f>SUMIF($C$1:$I$845,C473,$E$1:$E$845)</f>
        <v>3</v>
      </c>
    </row>
    <row r="474" spans="1:11" ht="12.75">
      <c r="A474" s="4">
        <v>1987</v>
      </c>
      <c r="B474" s="4">
        <v>8</v>
      </c>
      <c r="C474" t="s">
        <v>220</v>
      </c>
      <c r="D474" t="s">
        <v>36</v>
      </c>
      <c r="E474">
        <v>1</v>
      </c>
      <c r="F474" t="s">
        <v>70</v>
      </c>
      <c r="G474" s="25">
        <v>0.10748842592592593</v>
      </c>
      <c r="I474" s="18">
        <f>VLOOKUP(B474,$A$849:$B$858,2,FALSE)</f>
        <v>3</v>
      </c>
      <c r="J474" s="33">
        <f>SUMIF($C$1:$I$845,C474,$I$1:$I$845)</f>
        <v>10</v>
      </c>
      <c r="K474" s="30">
        <f>SUMIF($C$1:$I$845,C474,$E$1:$E$845)</f>
        <v>3</v>
      </c>
    </row>
    <row r="475" spans="1:11" ht="12.75">
      <c r="A475" s="4">
        <v>2020</v>
      </c>
      <c r="B475" s="4">
        <v>6</v>
      </c>
      <c r="C475" s="18" t="s">
        <v>547</v>
      </c>
      <c r="D475" s="18" t="s">
        <v>35</v>
      </c>
      <c r="E475">
        <v>1</v>
      </c>
      <c r="F475" s="18" t="s">
        <v>65</v>
      </c>
      <c r="G475" s="50">
        <v>0.08797453703703705</v>
      </c>
      <c r="I475" s="18">
        <f>VLOOKUP(B475,$A$849:$B$858,2,FALSE)</f>
        <v>5</v>
      </c>
      <c r="J475" s="33">
        <f>SUMIF($C$1:$I$845,C475,$I$1:$I$845)</f>
        <v>10</v>
      </c>
      <c r="K475" s="30">
        <f>SUMIF($C$1:$I$845,C475,$E$1:$E$845)</f>
        <v>2</v>
      </c>
    </row>
    <row r="476" spans="1:11" ht="12.75">
      <c r="A476" s="17">
        <v>2019</v>
      </c>
      <c r="B476" s="17">
        <v>6</v>
      </c>
      <c r="C476" t="s">
        <v>547</v>
      </c>
      <c r="D476" t="s">
        <v>35</v>
      </c>
      <c r="E476">
        <v>1</v>
      </c>
      <c r="F476" t="s">
        <v>65</v>
      </c>
      <c r="G476" s="50">
        <v>0.08815972222222222</v>
      </c>
      <c r="I476" s="18">
        <f>VLOOKUP(B476,$A$849:$B$858,2,FALSE)</f>
        <v>5</v>
      </c>
      <c r="J476" s="33">
        <f>SUMIF($C$1:$I$845,C476,$I$1:$I$845)</f>
        <v>10</v>
      </c>
      <c r="K476" s="30">
        <f>SUMIF($C$1:$I$845,C476,$E$1:$E$845)</f>
        <v>2</v>
      </c>
    </row>
    <row r="477" spans="1:11" ht="12.75">
      <c r="A477" s="4">
        <v>1981</v>
      </c>
      <c r="B477" s="4">
        <v>3</v>
      </c>
      <c r="C477" t="s">
        <v>131</v>
      </c>
      <c r="D477" t="s">
        <v>36</v>
      </c>
      <c r="E477">
        <v>1</v>
      </c>
      <c r="F477" t="s">
        <v>70</v>
      </c>
      <c r="G477" s="25">
        <v>0.11162037037037037</v>
      </c>
      <c r="I477" s="18">
        <f>VLOOKUP(B477,$A$849:$B$858,2,FALSE)</f>
        <v>9</v>
      </c>
      <c r="J477" s="33">
        <f>SUMIF($C$1:$I$845,C477,$I$1:$I$845)</f>
        <v>9</v>
      </c>
      <c r="K477" s="30">
        <f>SUMIF($C$1:$I$845,C477,$E$1:$E$845)</f>
        <v>1</v>
      </c>
    </row>
    <row r="478" spans="1:11" ht="12.75">
      <c r="A478" s="4">
        <v>2003</v>
      </c>
      <c r="B478" s="4">
        <v>8</v>
      </c>
      <c r="C478" t="s">
        <v>398</v>
      </c>
      <c r="D478" t="s">
        <v>36</v>
      </c>
      <c r="E478">
        <v>1</v>
      </c>
      <c r="F478" t="s">
        <v>65</v>
      </c>
      <c r="G478" s="25">
        <v>0.10064814814814815</v>
      </c>
      <c r="I478" s="18">
        <f>VLOOKUP(B478,$A$849:$B$858,2,FALSE)</f>
        <v>3</v>
      </c>
      <c r="J478" s="33">
        <f>SUMIF($C$1:$I$845,C478,$I$1:$I$845)</f>
        <v>9</v>
      </c>
      <c r="K478" s="30">
        <f>SUMIF($C$1:$I$845,C478,$E$1:$E$845)</f>
        <v>2</v>
      </c>
    </row>
    <row r="479" spans="1:11" ht="12.75">
      <c r="A479" s="4">
        <v>2001</v>
      </c>
      <c r="B479" s="4">
        <v>5</v>
      </c>
      <c r="C479" t="s">
        <v>398</v>
      </c>
      <c r="D479" t="s">
        <v>36</v>
      </c>
      <c r="E479">
        <v>1</v>
      </c>
      <c r="F479" t="s">
        <v>65</v>
      </c>
      <c r="G479" s="25">
        <v>0.10033564814814815</v>
      </c>
      <c r="I479" s="18">
        <f>VLOOKUP(B479,$A$849:$B$858,2,FALSE)</f>
        <v>6</v>
      </c>
      <c r="J479" s="33">
        <f>SUMIF($C$1:$I$845,C479,$I$1:$I$845)</f>
        <v>9</v>
      </c>
      <c r="K479" s="30">
        <f>SUMIF($C$1:$I$845,C479,$E$1:$E$845)</f>
        <v>2</v>
      </c>
    </row>
    <row r="480" spans="1:11" ht="12.75">
      <c r="A480" s="17">
        <v>2018</v>
      </c>
      <c r="B480" s="17">
        <v>3</v>
      </c>
      <c r="C480" s="18" t="s">
        <v>552</v>
      </c>
      <c r="D480" s="18" t="s">
        <v>36</v>
      </c>
      <c r="E480" s="18">
        <v>1</v>
      </c>
      <c r="F480" s="18" t="s">
        <v>65</v>
      </c>
      <c r="G480" s="55">
        <v>0.09837962962962964</v>
      </c>
      <c r="H480" s="18"/>
      <c r="I480" s="33">
        <f>VLOOKUP(B480,$A$849:$B$858,2,FALSE)</f>
        <v>9</v>
      </c>
      <c r="J480" s="33">
        <f>SUMIF($C$1:$I$845,C480,$I$1:$I$845)</f>
        <v>9</v>
      </c>
      <c r="K480" s="30">
        <f>SUMIF($C$1:$I$845,C480,$E$1:$E$845)</f>
        <v>1</v>
      </c>
    </row>
    <row r="481" spans="1:11" ht="12.75">
      <c r="A481" s="4">
        <v>2020</v>
      </c>
      <c r="B481" s="4">
        <v>3</v>
      </c>
      <c r="C481" s="18" t="s">
        <v>559</v>
      </c>
      <c r="D481" s="18" t="s">
        <v>36</v>
      </c>
      <c r="E481">
        <v>1</v>
      </c>
      <c r="F481" s="18" t="s">
        <v>62</v>
      </c>
      <c r="G481" s="50">
        <v>0.09866898148148147</v>
      </c>
      <c r="I481" s="18">
        <f>VLOOKUP(B481,$A$849:$B$858,2,FALSE)</f>
        <v>9</v>
      </c>
      <c r="J481" s="33">
        <f>SUMIF($C$1:$I$845,C481,$I$1:$I$845)</f>
        <v>9</v>
      </c>
      <c r="K481" s="30">
        <f>SUMIF($C$1:$I$845,C481,$E$1:$E$845)</f>
        <v>1</v>
      </c>
    </row>
    <row r="482" spans="1:11" ht="12.75">
      <c r="A482" s="4">
        <v>1989</v>
      </c>
      <c r="B482" s="4">
        <v>3</v>
      </c>
      <c r="C482" t="s">
        <v>245</v>
      </c>
      <c r="D482" t="s">
        <v>36</v>
      </c>
      <c r="E482">
        <v>1</v>
      </c>
      <c r="F482" t="s">
        <v>84</v>
      </c>
      <c r="G482" s="25">
        <v>0.1029050925925926</v>
      </c>
      <c r="I482" s="18">
        <f>VLOOKUP(B482,$A$849:$B$858,2,FALSE)</f>
        <v>9</v>
      </c>
      <c r="J482" s="33">
        <f>SUMIF($C$1:$I$845,C482,$I$1:$I$845)</f>
        <v>9</v>
      </c>
      <c r="K482" s="30">
        <f>SUMIF($C$1:$I$845,C482,$E$1:$E$845)</f>
        <v>1</v>
      </c>
    </row>
    <row r="483" spans="1:11" ht="12.75">
      <c r="A483" s="17">
        <v>2019</v>
      </c>
      <c r="B483" s="17">
        <v>3</v>
      </c>
      <c r="C483" t="s">
        <v>538</v>
      </c>
      <c r="D483" t="s">
        <v>36</v>
      </c>
      <c r="E483">
        <v>1</v>
      </c>
      <c r="F483" t="s">
        <v>65</v>
      </c>
      <c r="G483" s="50">
        <v>0.09781250000000001</v>
      </c>
      <c r="I483" s="18">
        <f>VLOOKUP(B483,$A$849:$B$858,2,FALSE)</f>
        <v>9</v>
      </c>
      <c r="J483" s="33">
        <f>SUMIF($C$1:$I$845,C483,$I$1:$I$845)</f>
        <v>9</v>
      </c>
      <c r="K483" s="30">
        <f>SUMIF($C$1:$I$845,C483,$E$1:$E$845)</f>
        <v>1</v>
      </c>
    </row>
    <row r="484" spans="1:11" ht="12.75">
      <c r="A484" s="17">
        <v>2018</v>
      </c>
      <c r="B484" s="17">
        <v>7</v>
      </c>
      <c r="C484" s="18" t="s">
        <v>523</v>
      </c>
      <c r="D484" s="18" t="s">
        <v>36</v>
      </c>
      <c r="E484" s="18">
        <v>1</v>
      </c>
      <c r="F484" s="18" t="s">
        <v>65</v>
      </c>
      <c r="G484" s="55">
        <v>0.10260416666666666</v>
      </c>
      <c r="H484" s="18"/>
      <c r="I484" s="33">
        <f>VLOOKUP(B484,$A$849:$B$858,2,FALSE)</f>
        <v>4</v>
      </c>
      <c r="J484" s="33">
        <f>SUMIF($C$1:$I$845,C484,$I$1:$I$845)</f>
        <v>9</v>
      </c>
      <c r="K484" s="30">
        <f>SUMIF($C$1:$I$845,C484,$E$1:$E$845)</f>
        <v>2</v>
      </c>
    </row>
    <row r="485" spans="1:11" ht="12.75">
      <c r="A485" s="17">
        <v>2016</v>
      </c>
      <c r="B485" s="17">
        <v>6</v>
      </c>
      <c r="C485" s="18" t="s">
        <v>496</v>
      </c>
      <c r="D485" s="18" t="s">
        <v>36</v>
      </c>
      <c r="E485" s="18">
        <v>1</v>
      </c>
      <c r="F485" s="18" t="s">
        <v>65</v>
      </c>
      <c r="G485" s="47">
        <v>0.10010416666666666</v>
      </c>
      <c r="H485" s="5"/>
      <c r="I485" s="33">
        <f>VLOOKUP(B485,$A$849:$B$858,2,FALSE)</f>
        <v>5</v>
      </c>
      <c r="J485" s="33">
        <f>SUMIF($C$1:$I$845,C485,$I$1:$I$845)</f>
        <v>9</v>
      </c>
      <c r="K485" s="30">
        <f>SUMIF($C$1:$I$845,C485,$E$1:$E$845)</f>
        <v>2</v>
      </c>
    </row>
    <row r="486" spans="1:11" ht="12.75">
      <c r="A486" s="4">
        <v>1984</v>
      </c>
      <c r="B486" s="4">
        <v>3</v>
      </c>
      <c r="C486" t="s">
        <v>174</v>
      </c>
      <c r="D486" t="s">
        <v>35</v>
      </c>
      <c r="E486">
        <v>1</v>
      </c>
      <c r="F486" t="s">
        <v>70</v>
      </c>
      <c r="G486" s="25">
        <v>0.09180555555555554</v>
      </c>
      <c r="I486" s="18">
        <f>VLOOKUP(B486,$A$849:$B$858,2,FALSE)</f>
        <v>9</v>
      </c>
      <c r="J486" s="33">
        <f>SUMIF($C$1:$I$845,C486,$I$1:$I$845)</f>
        <v>9</v>
      </c>
      <c r="K486" s="30">
        <f>SUMIF($C$1:$I$845,C486,$E$1:$E$845)</f>
        <v>1</v>
      </c>
    </row>
    <row r="487" spans="1:11" ht="12.75">
      <c r="A487" s="4">
        <v>1985</v>
      </c>
      <c r="B487" s="4">
        <v>3</v>
      </c>
      <c r="C487" t="s">
        <v>193</v>
      </c>
      <c r="D487" t="s">
        <v>36</v>
      </c>
      <c r="E487">
        <v>1</v>
      </c>
      <c r="F487" t="s">
        <v>70</v>
      </c>
      <c r="G487" s="25">
        <v>0.1032175925925926</v>
      </c>
      <c r="I487" s="18">
        <f>VLOOKUP(B487,$A$849:$B$858,2,FALSE)</f>
        <v>9</v>
      </c>
      <c r="J487" s="33">
        <f>SUMIF($C$1:$I$845,C487,$I$1:$I$845)</f>
        <v>9</v>
      </c>
      <c r="K487" s="30">
        <f>SUMIF($C$1:$I$845,C487,$E$1:$E$845)</f>
        <v>1</v>
      </c>
    </row>
    <row r="488" spans="1:11" ht="12.75">
      <c r="A488" s="4">
        <v>1982</v>
      </c>
      <c r="B488" s="4">
        <v>3</v>
      </c>
      <c r="C488" t="s">
        <v>149</v>
      </c>
      <c r="D488" t="s">
        <v>36</v>
      </c>
      <c r="E488">
        <v>1</v>
      </c>
      <c r="F488" t="s">
        <v>71</v>
      </c>
      <c r="G488" s="25">
        <v>0.11237268518518519</v>
      </c>
      <c r="I488" s="18">
        <f>VLOOKUP(B488,$A$849:$B$858,2,FALSE)</f>
        <v>9</v>
      </c>
      <c r="J488" s="33">
        <f>SUMIF($C$1:$I$845,C488,$I$1:$I$845)</f>
        <v>9</v>
      </c>
      <c r="K488" s="30">
        <f>SUMIF($C$1:$I$845,C488,$E$1:$E$845)</f>
        <v>1</v>
      </c>
    </row>
    <row r="489" spans="1:11" ht="12.75">
      <c r="A489" s="4">
        <v>2002</v>
      </c>
      <c r="B489" s="4">
        <v>9</v>
      </c>
      <c r="C489" t="s">
        <v>393</v>
      </c>
      <c r="D489" t="s">
        <v>35</v>
      </c>
      <c r="E489">
        <v>1</v>
      </c>
      <c r="F489" t="s">
        <v>65</v>
      </c>
      <c r="G489" s="25">
        <v>0.09016203703703703</v>
      </c>
      <c r="I489" s="18">
        <f>VLOOKUP(B489,$A$849:$B$858,2,FALSE)</f>
        <v>2</v>
      </c>
      <c r="J489" s="33">
        <f>SUMIF($C$1:$I$845,C489,$I$1:$I$845)</f>
        <v>9</v>
      </c>
      <c r="K489" s="30">
        <f>SUMIF($C$1:$I$845,C489,$E$1:$E$845)</f>
        <v>2</v>
      </c>
    </row>
    <row r="490" spans="1:11" ht="12.75">
      <c r="A490" s="4">
        <v>2001</v>
      </c>
      <c r="B490" s="4">
        <v>4</v>
      </c>
      <c r="C490" t="s">
        <v>393</v>
      </c>
      <c r="D490" t="s">
        <v>35</v>
      </c>
      <c r="E490">
        <v>1</v>
      </c>
      <c r="F490" t="s">
        <v>65</v>
      </c>
      <c r="G490" s="25">
        <v>0.09010416666666667</v>
      </c>
      <c r="I490" s="18">
        <f>VLOOKUP(B490,$A$849:$B$858,2,FALSE)</f>
        <v>7</v>
      </c>
      <c r="J490" s="33">
        <f>SUMIF($C$1:$I$845,C490,$I$1:$I$845)</f>
        <v>9</v>
      </c>
      <c r="K490" s="30">
        <f>SUMIF($C$1:$I$845,C490,$E$1:$E$845)</f>
        <v>2</v>
      </c>
    </row>
    <row r="491" spans="1:11" ht="12.75">
      <c r="A491" s="4">
        <v>2007</v>
      </c>
      <c r="B491" s="4">
        <v>7</v>
      </c>
      <c r="C491" t="s">
        <v>16</v>
      </c>
      <c r="D491" t="s">
        <v>36</v>
      </c>
      <c r="E491">
        <v>1</v>
      </c>
      <c r="F491" t="s">
        <v>77</v>
      </c>
      <c r="G491" s="25">
        <v>0.1040162037037037</v>
      </c>
      <c r="I491" s="18">
        <f>VLOOKUP(B491,$A$849:$B$858,2,FALSE)</f>
        <v>4</v>
      </c>
      <c r="J491" s="33">
        <f>SUMIF($C$1:$I$845,C491,$I$1:$I$845)</f>
        <v>9</v>
      </c>
      <c r="K491" s="30">
        <f>SUMIF($C$1:$I$845,C491,$E$1:$E$845)</f>
        <v>2</v>
      </c>
    </row>
    <row r="492" spans="1:11" ht="12.75">
      <c r="A492" s="4">
        <v>2005</v>
      </c>
      <c r="B492" s="4">
        <v>6</v>
      </c>
      <c r="C492" t="s">
        <v>16</v>
      </c>
      <c r="D492" t="s">
        <v>36</v>
      </c>
      <c r="E492">
        <v>1</v>
      </c>
      <c r="F492" t="s">
        <v>77</v>
      </c>
      <c r="G492" s="25">
        <v>0.10175925925925926</v>
      </c>
      <c r="I492" s="18">
        <f>VLOOKUP(B492,$A$849:$B$858,2,FALSE)</f>
        <v>5</v>
      </c>
      <c r="J492" s="33">
        <f>SUMIF($C$1:$I$845,C492,$I$1:$I$845)</f>
        <v>9</v>
      </c>
      <c r="K492" s="30">
        <f>SUMIF($C$1:$I$845,C492,$E$1:$E$845)</f>
        <v>2</v>
      </c>
    </row>
    <row r="493" spans="1:11" ht="12.75">
      <c r="A493" s="4">
        <v>1988</v>
      </c>
      <c r="B493" s="4">
        <v>3</v>
      </c>
      <c r="C493" t="s">
        <v>223</v>
      </c>
      <c r="D493" t="s">
        <v>35</v>
      </c>
      <c r="E493">
        <v>1</v>
      </c>
      <c r="F493" t="s">
        <v>82</v>
      </c>
      <c r="G493" s="25">
        <v>0.09096064814814815</v>
      </c>
      <c r="I493" s="18">
        <f>VLOOKUP(B493,$A$849:$B$858,2,FALSE)</f>
        <v>9</v>
      </c>
      <c r="J493" s="33">
        <f>SUMIF($C$1:$I$845,C493,$I$1:$I$845)</f>
        <v>9</v>
      </c>
      <c r="K493" s="30">
        <f>SUMIF($C$1:$I$845,C493,$E$1:$E$845)</f>
        <v>1</v>
      </c>
    </row>
    <row r="494" spans="1:11" ht="12.75">
      <c r="A494" s="4">
        <v>2011</v>
      </c>
      <c r="B494" s="4">
        <v>3</v>
      </c>
      <c r="C494" t="s">
        <v>437</v>
      </c>
      <c r="D494" t="s">
        <v>35</v>
      </c>
      <c r="E494">
        <v>1</v>
      </c>
      <c r="F494" t="s">
        <v>62</v>
      </c>
      <c r="G494" s="49">
        <v>0.08732638888888888</v>
      </c>
      <c r="I494" s="18">
        <f>VLOOKUP(B494,$A$849:$B$858,2,FALSE)</f>
        <v>9</v>
      </c>
      <c r="J494" s="33">
        <f>SUMIF($C$1:$I$845,C494,$I$1:$I$845)</f>
        <v>9</v>
      </c>
      <c r="K494" s="30">
        <f>SUMIF($C$1:$I$845,C494,$E$1:$E$845)</f>
        <v>1</v>
      </c>
    </row>
    <row r="495" spans="1:11" ht="12.75">
      <c r="A495" s="17">
        <v>2016</v>
      </c>
      <c r="B495" s="17">
        <v>4</v>
      </c>
      <c r="C495" s="18" t="s">
        <v>492</v>
      </c>
      <c r="D495" s="18" t="s">
        <v>36</v>
      </c>
      <c r="E495" s="18">
        <v>1</v>
      </c>
      <c r="F495" s="18" t="s">
        <v>104</v>
      </c>
      <c r="G495" s="47">
        <v>0.09993055555555556</v>
      </c>
      <c r="H495" s="5"/>
      <c r="I495" s="33">
        <f>VLOOKUP(B495,$A$849:$B$858,2,FALSE)</f>
        <v>7</v>
      </c>
      <c r="J495" s="33">
        <f>SUMIF($C$1:$I$845,C495,$I$1:$I$845)</f>
        <v>9</v>
      </c>
      <c r="K495" s="30">
        <f>SUMIF($C$1:$I$845,C495,$E$1:$E$845)</f>
        <v>2</v>
      </c>
    </row>
    <row r="496" spans="1:11" ht="12.75">
      <c r="A496" s="17">
        <v>2015</v>
      </c>
      <c r="B496" s="46">
        <v>9</v>
      </c>
      <c r="C496" s="45" t="s">
        <v>492</v>
      </c>
      <c r="D496" s="22" t="s">
        <v>36</v>
      </c>
      <c r="E496" s="13">
        <v>1</v>
      </c>
      <c r="F496" s="18" t="s">
        <v>104</v>
      </c>
      <c r="G496" s="47">
        <v>0.10111111111111111</v>
      </c>
      <c r="H496" s="18"/>
      <c r="I496" s="33">
        <f>VLOOKUP(B496,$A$849:$B$858,2,FALSE)</f>
        <v>2</v>
      </c>
      <c r="J496" s="33">
        <f>SUMIF($C$1:$I$845,C496,$I$1:$I$845)</f>
        <v>9</v>
      </c>
      <c r="K496" s="30">
        <f>SUMIF($C$1:$I$845,C496,$E$1:$E$845)</f>
        <v>2</v>
      </c>
    </row>
    <row r="497" spans="1:11" ht="12.75">
      <c r="A497" s="4">
        <v>1992</v>
      </c>
      <c r="B497" s="4">
        <v>3</v>
      </c>
      <c r="C497" t="s">
        <v>285</v>
      </c>
      <c r="D497" t="s">
        <v>35</v>
      </c>
      <c r="E497">
        <v>1</v>
      </c>
      <c r="F497" t="s">
        <v>79</v>
      </c>
      <c r="G497" s="25">
        <v>0.09037037037037038</v>
      </c>
      <c r="I497" s="18">
        <f>VLOOKUP(B497,$A$849:$B$858,2,FALSE)</f>
        <v>9</v>
      </c>
      <c r="J497" s="33">
        <f>SUMIF($C$1:$I$845,C497,$I$1:$I$845)</f>
        <v>9</v>
      </c>
      <c r="K497" s="30">
        <f>SUMIF($C$1:$I$845,C497,$E$1:$E$845)</f>
        <v>1</v>
      </c>
    </row>
    <row r="498" spans="1:11" ht="12.75">
      <c r="A498" s="4">
        <v>2003</v>
      </c>
      <c r="B498" s="4">
        <v>3</v>
      </c>
      <c r="C498" t="s">
        <v>412</v>
      </c>
      <c r="D498" t="s">
        <v>35</v>
      </c>
      <c r="E498">
        <v>1</v>
      </c>
      <c r="F498" t="s">
        <v>62</v>
      </c>
      <c r="G498" s="25">
        <v>0.08885416666666666</v>
      </c>
      <c r="I498" s="18">
        <f>VLOOKUP(B498,$A$849:$B$858,2,FALSE)</f>
        <v>9</v>
      </c>
      <c r="J498" s="33">
        <f>SUMIF($C$1:$I$845,C498,$I$1:$I$845)</f>
        <v>9</v>
      </c>
      <c r="K498" s="30">
        <f>SUMIF($C$1:$I$845,C498,$E$1:$E$845)</f>
        <v>1</v>
      </c>
    </row>
    <row r="499" spans="1:11" ht="12.75">
      <c r="A499" s="4">
        <v>1990</v>
      </c>
      <c r="B499" s="4">
        <v>3</v>
      </c>
      <c r="C499" t="s">
        <v>252</v>
      </c>
      <c r="D499" t="s">
        <v>35</v>
      </c>
      <c r="E499">
        <v>1</v>
      </c>
      <c r="F499" t="s">
        <v>74</v>
      </c>
      <c r="G499" s="25">
        <v>0.09083333333333334</v>
      </c>
      <c r="I499" s="18">
        <f>VLOOKUP(B499,$A$849:$B$858,2,FALSE)</f>
        <v>9</v>
      </c>
      <c r="J499" s="33">
        <f>SUMIF($C$1:$I$845,C499,$I$1:$I$845)</f>
        <v>9</v>
      </c>
      <c r="K499" s="30">
        <f>SUMIF($C$1:$I$845,C499,$E$1:$E$845)</f>
        <v>1</v>
      </c>
    </row>
    <row r="500" spans="1:11" ht="12.75">
      <c r="A500" s="4">
        <v>1994</v>
      </c>
      <c r="B500" s="4">
        <v>3</v>
      </c>
      <c r="C500" t="s">
        <v>314</v>
      </c>
      <c r="D500" t="s">
        <v>35</v>
      </c>
      <c r="E500">
        <v>1</v>
      </c>
      <c r="F500" t="s">
        <v>95</v>
      </c>
      <c r="G500" s="25">
        <v>0.08979166666666666</v>
      </c>
      <c r="I500" s="18">
        <f>VLOOKUP(B500,$A$849:$B$858,2,FALSE)</f>
        <v>9</v>
      </c>
      <c r="J500" s="33">
        <f>SUMIF($C$1:$I$845,C500,$I$1:$I$845)</f>
        <v>9</v>
      </c>
      <c r="K500" s="30">
        <f>SUMIF($C$1:$I$845,C500,$E$1:$E$845)</f>
        <v>1</v>
      </c>
    </row>
    <row r="501" spans="1:11" ht="12.75">
      <c r="A501" s="17">
        <v>2010</v>
      </c>
      <c r="B501" s="15">
        <v>3</v>
      </c>
      <c r="C501" s="18" t="s">
        <v>425</v>
      </c>
      <c r="D501" t="s">
        <v>36</v>
      </c>
      <c r="E501">
        <v>1</v>
      </c>
      <c r="F501" s="18" t="s">
        <v>65</v>
      </c>
      <c r="G501" s="19">
        <v>0.10045138888888888</v>
      </c>
      <c r="H501" s="18"/>
      <c r="I501" s="18">
        <f>VLOOKUP(B501,$A$849:$B$858,2,FALSE)</f>
        <v>9</v>
      </c>
      <c r="J501" s="33">
        <f>SUMIF($C$1:$I$845,C501,$I$1:$I$845)</f>
        <v>9</v>
      </c>
      <c r="K501" s="30">
        <f>SUMIF($C$1:$I$845,C501,$E$1:$E$845)</f>
        <v>1</v>
      </c>
    </row>
    <row r="502" spans="1:11" ht="12.75">
      <c r="A502" s="17">
        <v>2015</v>
      </c>
      <c r="B502" s="46">
        <v>3</v>
      </c>
      <c r="C502" s="45" t="s">
        <v>490</v>
      </c>
      <c r="D502" s="22" t="s">
        <v>36</v>
      </c>
      <c r="E502" s="13">
        <v>1</v>
      </c>
      <c r="F502" s="18" t="s">
        <v>65</v>
      </c>
      <c r="G502" s="47">
        <v>0.09978009259259259</v>
      </c>
      <c r="H502" s="18"/>
      <c r="I502" s="33">
        <f>VLOOKUP(B502,$A$849:$B$858,2,FALSE)</f>
        <v>9</v>
      </c>
      <c r="J502" s="33">
        <f>SUMIF($C$1:$I$845,C502,$I$1:$I$845)</f>
        <v>9</v>
      </c>
      <c r="K502" s="30">
        <f>SUMIF($C$1:$I$845,C502,$E$1:$E$845)</f>
        <v>1</v>
      </c>
    </row>
    <row r="503" spans="1:11" ht="12.75">
      <c r="A503" s="4">
        <v>1992</v>
      </c>
      <c r="B503" s="4">
        <v>3</v>
      </c>
      <c r="C503" t="s">
        <v>292</v>
      </c>
      <c r="D503" t="s">
        <v>36</v>
      </c>
      <c r="E503">
        <v>1</v>
      </c>
      <c r="F503" t="s">
        <v>70</v>
      </c>
      <c r="G503" s="25">
        <v>0.10524305555555556</v>
      </c>
      <c r="I503" s="18">
        <f>VLOOKUP(B503,$A$849:$B$858,2,FALSE)</f>
        <v>9</v>
      </c>
      <c r="J503" s="33">
        <f>SUMIF($C$1:$I$845,C503,$I$1:$I$845)</f>
        <v>9</v>
      </c>
      <c r="K503" s="30">
        <f>SUMIF($C$1:$I$845,C503,$E$1:$E$845)</f>
        <v>1</v>
      </c>
    </row>
    <row r="504" spans="1:11" ht="12.75">
      <c r="A504" s="4">
        <v>1990</v>
      </c>
      <c r="B504" s="4">
        <v>3</v>
      </c>
      <c r="C504" t="s">
        <v>261</v>
      </c>
      <c r="D504" t="s">
        <v>36</v>
      </c>
      <c r="E504">
        <v>1</v>
      </c>
      <c r="F504" t="s">
        <v>64</v>
      </c>
      <c r="G504" s="25">
        <v>0.10296296296296296</v>
      </c>
      <c r="I504" s="18">
        <f>VLOOKUP(B504,$A$849:$B$858,2,FALSE)</f>
        <v>9</v>
      </c>
      <c r="J504" s="33">
        <f>SUMIF($C$1:$I$845,C504,$I$1:$I$845)</f>
        <v>9</v>
      </c>
      <c r="K504" s="30">
        <f>SUMIF($C$1:$I$845,C504,$E$1:$E$845)</f>
        <v>1</v>
      </c>
    </row>
    <row r="505" spans="1:11" ht="12.75">
      <c r="A505" s="4">
        <v>1991</v>
      </c>
      <c r="B505" s="4">
        <v>3</v>
      </c>
      <c r="C505" t="s">
        <v>276</v>
      </c>
      <c r="D505" t="s">
        <v>36</v>
      </c>
      <c r="E505">
        <v>1</v>
      </c>
      <c r="F505" t="s">
        <v>91</v>
      </c>
      <c r="G505" s="25">
        <v>0.10298611111111111</v>
      </c>
      <c r="I505" s="18">
        <f>VLOOKUP(B505,$A$849:$B$858,2,FALSE)</f>
        <v>9</v>
      </c>
      <c r="J505" s="33">
        <f>SUMIF($C$1:$I$845,C505,$I$1:$I$845)</f>
        <v>9</v>
      </c>
      <c r="K505" s="30">
        <f>SUMIF($C$1:$I$845,C505,$E$1:$E$845)</f>
        <v>1</v>
      </c>
    </row>
    <row r="506" spans="1:11" ht="12.75">
      <c r="A506" s="4">
        <v>1999</v>
      </c>
      <c r="B506" s="4">
        <v>8</v>
      </c>
      <c r="C506" t="s">
        <v>339</v>
      </c>
      <c r="D506" t="s">
        <v>35</v>
      </c>
      <c r="E506">
        <v>1</v>
      </c>
      <c r="F506" t="s">
        <v>84</v>
      </c>
      <c r="G506" s="25">
        <v>0.09055555555555556</v>
      </c>
      <c r="I506" s="18">
        <f>VLOOKUP(B506,$A$849:$B$858,2,FALSE)</f>
        <v>3</v>
      </c>
      <c r="J506" s="33">
        <f>SUMIF($C$1:$I$845,C506,$I$1:$I$845)</f>
        <v>8</v>
      </c>
      <c r="K506" s="30">
        <f>SUMIF($C$1:$I$845,C506,$E$1:$E$845)</f>
        <v>2</v>
      </c>
    </row>
    <row r="507" spans="1:11" ht="12.75">
      <c r="A507" s="4">
        <v>1996</v>
      </c>
      <c r="B507" s="4">
        <v>6</v>
      </c>
      <c r="C507" t="s">
        <v>339</v>
      </c>
      <c r="D507" t="s">
        <v>35</v>
      </c>
      <c r="E507">
        <v>1</v>
      </c>
      <c r="F507" t="s">
        <v>84</v>
      </c>
      <c r="G507" s="25">
        <v>0.0911111111111111</v>
      </c>
      <c r="I507" s="18">
        <f>VLOOKUP(B507,$A$849:$B$858,2,FALSE)</f>
        <v>5</v>
      </c>
      <c r="J507" s="33">
        <f>SUMIF($C$1:$I$845,C507,$I$1:$I$845)</f>
        <v>8</v>
      </c>
      <c r="K507" s="30">
        <f>SUMIF($C$1:$I$845,C507,$E$1:$E$845)</f>
        <v>2</v>
      </c>
    </row>
    <row r="508" spans="1:11" ht="12.75">
      <c r="A508" s="4">
        <v>1987</v>
      </c>
      <c r="B508" s="4">
        <v>5</v>
      </c>
      <c r="C508" t="s">
        <v>204</v>
      </c>
      <c r="D508" t="s">
        <v>35</v>
      </c>
      <c r="E508">
        <v>1</v>
      </c>
      <c r="F508" t="s">
        <v>69</v>
      </c>
      <c r="G508" s="25">
        <v>0.09047453703703705</v>
      </c>
      <c r="I508" s="18">
        <f>VLOOKUP(B508,$A$849:$B$858,2,FALSE)</f>
        <v>6</v>
      </c>
      <c r="J508" s="33">
        <f>SUMIF($C$1:$I$845,C508,$I$1:$I$845)</f>
        <v>8</v>
      </c>
      <c r="K508" s="30">
        <f>SUMIF($C$1:$I$845,C508,$E$1:$E$845)</f>
        <v>2</v>
      </c>
    </row>
    <row r="509" spans="1:11" ht="12.75">
      <c r="A509" s="4">
        <v>1986</v>
      </c>
      <c r="B509" s="4">
        <v>9</v>
      </c>
      <c r="C509" t="s">
        <v>204</v>
      </c>
      <c r="D509" t="s">
        <v>35</v>
      </c>
      <c r="E509">
        <v>1</v>
      </c>
      <c r="F509" t="s">
        <v>69</v>
      </c>
      <c r="G509" s="25">
        <v>0.0936111111111111</v>
      </c>
      <c r="I509" s="18">
        <f>VLOOKUP(B509,$A$849:$B$858,2,FALSE)</f>
        <v>2</v>
      </c>
      <c r="J509" s="33">
        <f>SUMIF($C$1:$I$845,C509,$I$1:$I$845)</f>
        <v>8</v>
      </c>
      <c r="K509" s="30">
        <f>SUMIF($C$1:$I$845,C509,$E$1:$E$845)</f>
        <v>2</v>
      </c>
    </row>
    <row r="510" spans="1:11" ht="12.75">
      <c r="A510" s="4">
        <v>1984</v>
      </c>
      <c r="B510" s="4">
        <v>8</v>
      </c>
      <c r="C510" t="s">
        <v>138</v>
      </c>
      <c r="D510" t="s">
        <v>36</v>
      </c>
      <c r="E510">
        <v>1</v>
      </c>
      <c r="F510" t="s">
        <v>70</v>
      </c>
      <c r="G510" s="25">
        <v>0.10840277777777778</v>
      </c>
      <c r="I510" s="18">
        <f>VLOOKUP(B510,$A$849:$B$858,2,FALSE)</f>
        <v>3</v>
      </c>
      <c r="J510" s="33">
        <f>SUMIF($C$1:$I$845,C510,$I$1:$I$845)</f>
        <v>8</v>
      </c>
      <c r="K510" s="30">
        <f>SUMIF($C$1:$I$845,C510,$E$1:$E$845)</f>
        <v>3</v>
      </c>
    </row>
    <row r="511" spans="1:11" ht="12.75">
      <c r="A511" s="4">
        <v>1982</v>
      </c>
      <c r="B511" s="4">
        <v>7</v>
      </c>
      <c r="C511" t="s">
        <v>138</v>
      </c>
      <c r="D511" t="s">
        <v>36</v>
      </c>
      <c r="E511">
        <v>1</v>
      </c>
      <c r="F511" t="s">
        <v>70</v>
      </c>
      <c r="G511" s="25">
        <v>0.11532407407407408</v>
      </c>
      <c r="I511" s="18">
        <f>VLOOKUP(B511,$A$849:$B$858,2,FALSE)</f>
        <v>4</v>
      </c>
      <c r="J511" s="33">
        <f>SUMIF($C$1:$I$845,C511,$I$1:$I$845)</f>
        <v>8</v>
      </c>
      <c r="K511" s="30">
        <f>SUMIF($C$1:$I$845,C511,$E$1:$E$845)</f>
        <v>3</v>
      </c>
    </row>
    <row r="512" spans="1:11" ht="12.75">
      <c r="A512" s="4">
        <v>1981</v>
      </c>
      <c r="B512" s="4">
        <v>10</v>
      </c>
      <c r="C512" t="s">
        <v>138</v>
      </c>
      <c r="D512" t="s">
        <v>36</v>
      </c>
      <c r="E512">
        <v>1</v>
      </c>
      <c r="F512" t="s">
        <v>70</v>
      </c>
      <c r="G512" s="25">
        <v>0.11630787037037038</v>
      </c>
      <c r="I512" s="18">
        <f>VLOOKUP(B512,$A$849:$B$858,2,FALSE)</f>
        <v>1</v>
      </c>
      <c r="J512" s="33">
        <f>SUMIF($C$1:$I$845,C512,$I$1:$I$845)</f>
        <v>8</v>
      </c>
      <c r="K512" s="30">
        <f>SUMIF($C$1:$I$845,C512,$E$1:$E$845)</f>
        <v>3</v>
      </c>
    </row>
    <row r="513" spans="1:11" ht="12.75">
      <c r="A513" s="4">
        <v>2002</v>
      </c>
      <c r="B513" s="4">
        <v>8</v>
      </c>
      <c r="C513" t="s">
        <v>395</v>
      </c>
      <c r="D513" t="s">
        <v>35</v>
      </c>
      <c r="E513">
        <v>1</v>
      </c>
      <c r="F513" t="s">
        <v>70</v>
      </c>
      <c r="G513" s="25">
        <v>0.0897800925925926</v>
      </c>
      <c r="I513" s="18">
        <f>VLOOKUP(B513,$A$849:$B$858,2,FALSE)</f>
        <v>3</v>
      </c>
      <c r="J513" s="33">
        <f>SUMIF($C$1:$I$845,C513,$I$1:$I$845)</f>
        <v>8</v>
      </c>
      <c r="K513" s="30">
        <f>SUMIF($C$1:$I$845,C513,$E$1:$E$845)</f>
        <v>2</v>
      </c>
    </row>
    <row r="514" spans="1:11" ht="12.75">
      <c r="A514" s="4">
        <v>2001</v>
      </c>
      <c r="B514" s="4">
        <v>6</v>
      </c>
      <c r="C514" t="s">
        <v>395</v>
      </c>
      <c r="D514" t="s">
        <v>35</v>
      </c>
      <c r="E514">
        <v>1</v>
      </c>
      <c r="F514" t="s">
        <v>70</v>
      </c>
      <c r="G514" s="25">
        <v>0.09081018518518519</v>
      </c>
      <c r="I514" s="18">
        <f>VLOOKUP(B514,$A$849:$B$858,2,FALSE)</f>
        <v>5</v>
      </c>
      <c r="J514" s="33">
        <f>SUMIF($C$1:$I$845,C514,$I$1:$I$845)</f>
        <v>8</v>
      </c>
      <c r="K514" s="30">
        <f>SUMIF($C$1:$I$845,C514,$E$1:$E$845)</f>
        <v>2</v>
      </c>
    </row>
    <row r="515" spans="1:11" ht="12.75">
      <c r="A515" s="4">
        <v>2003</v>
      </c>
      <c r="B515" s="4">
        <v>9</v>
      </c>
      <c r="C515" t="s">
        <v>402</v>
      </c>
      <c r="D515" t="s">
        <v>35</v>
      </c>
      <c r="E515">
        <v>1</v>
      </c>
      <c r="F515" t="s">
        <v>68</v>
      </c>
      <c r="G515" s="25">
        <v>0.08979166666666666</v>
      </c>
      <c r="I515" s="18">
        <f>VLOOKUP(B515,$A$849:$B$858,2,FALSE)</f>
        <v>2</v>
      </c>
      <c r="J515" s="33">
        <f>SUMIF($C$1:$I$845,C515,$I$1:$I$845)</f>
        <v>8</v>
      </c>
      <c r="K515" s="30">
        <f>SUMIF($C$1:$I$845,C515,$E$1:$E$845)</f>
        <v>2</v>
      </c>
    </row>
    <row r="516" spans="1:11" ht="12.75">
      <c r="A516" s="4">
        <v>2002</v>
      </c>
      <c r="B516" s="4">
        <v>5</v>
      </c>
      <c r="C516" t="s">
        <v>402</v>
      </c>
      <c r="D516" t="s">
        <v>35</v>
      </c>
      <c r="E516">
        <v>1</v>
      </c>
      <c r="F516" t="s">
        <v>68</v>
      </c>
      <c r="G516" s="50">
        <v>0.08826388888888888</v>
      </c>
      <c r="I516" s="18">
        <f>VLOOKUP(B516,$A$849:$B$858,2,FALSE)</f>
        <v>6</v>
      </c>
      <c r="J516" s="33">
        <f>SUMIF($C$1:$I$845,C516,$I$1:$I$845)</f>
        <v>8</v>
      </c>
      <c r="K516" s="30">
        <f>SUMIF($C$1:$I$845,C516,$E$1:$E$845)</f>
        <v>2</v>
      </c>
    </row>
    <row r="517" spans="1:11" ht="12.75">
      <c r="A517" s="12">
        <v>2009</v>
      </c>
      <c r="B517" s="15">
        <v>6</v>
      </c>
      <c r="C517" t="s">
        <v>34</v>
      </c>
      <c r="D517" t="s">
        <v>36</v>
      </c>
      <c r="E517">
        <v>1</v>
      </c>
      <c r="F517" s="13" t="s">
        <v>67</v>
      </c>
      <c r="G517" s="20">
        <v>0.10133101851851851</v>
      </c>
      <c r="H517" s="13"/>
      <c r="I517" s="18">
        <f>VLOOKUP(B517,$A$849:$B$858,2,FALSE)</f>
        <v>5</v>
      </c>
      <c r="J517" s="33">
        <f>SUMIF($C$1:$I$845,C517,$I$1:$I$845)</f>
        <v>7</v>
      </c>
      <c r="K517" s="30">
        <f>SUMIF($C$1:$I$845,C517,$E$1:$E$845)</f>
        <v>2</v>
      </c>
    </row>
    <row r="518" spans="1:11" ht="12.75">
      <c r="A518" s="4">
        <v>2007</v>
      </c>
      <c r="B518" s="4">
        <v>9</v>
      </c>
      <c r="C518" t="s">
        <v>34</v>
      </c>
      <c r="D518" t="s">
        <v>36</v>
      </c>
      <c r="E518">
        <v>1</v>
      </c>
      <c r="F518" t="s">
        <v>67</v>
      </c>
      <c r="G518" s="25">
        <v>0.1072337962962963</v>
      </c>
      <c r="I518" s="18">
        <f>VLOOKUP(B518,$A$849:$B$858,2,FALSE)</f>
        <v>2</v>
      </c>
      <c r="J518" s="33">
        <f>SUMIF($C$1:$I$845,C518,$I$1:$I$845)</f>
        <v>7</v>
      </c>
      <c r="K518" s="30">
        <f>SUMIF($C$1:$I$845,C518,$E$1:$E$845)</f>
        <v>2</v>
      </c>
    </row>
    <row r="519" spans="1:11" ht="12.75">
      <c r="A519" s="4">
        <v>2012</v>
      </c>
      <c r="B519" s="4">
        <v>4</v>
      </c>
      <c r="C519" t="s">
        <v>452</v>
      </c>
      <c r="D519" t="s">
        <v>35</v>
      </c>
      <c r="E519">
        <v>1</v>
      </c>
      <c r="F519" t="s">
        <v>63</v>
      </c>
      <c r="G519" s="29">
        <v>0.08869212962962963</v>
      </c>
      <c r="I519" s="18">
        <f>VLOOKUP(B519,$A$849:$B$858,2,FALSE)</f>
        <v>7</v>
      </c>
      <c r="J519" s="33">
        <f>SUMIF($C$1:$I$845,C519,$I$1:$I$845)</f>
        <v>7</v>
      </c>
      <c r="K519" s="30">
        <f>SUMIF($C$1:$I$845,C519,$E$1:$E$845)</f>
        <v>1</v>
      </c>
    </row>
    <row r="520" spans="1:11" ht="12.75">
      <c r="A520" s="17">
        <v>2022</v>
      </c>
      <c r="B520" s="4">
        <v>4</v>
      </c>
      <c r="C520" s="18" t="s">
        <v>593</v>
      </c>
      <c r="D520" s="18" t="s">
        <v>35</v>
      </c>
      <c r="E520">
        <v>1</v>
      </c>
      <c r="F520" s="18" t="s">
        <v>65</v>
      </c>
      <c r="G520" s="19">
        <v>0.08711805555555556</v>
      </c>
      <c r="H520" s="5"/>
      <c r="I520" s="18">
        <f>VLOOKUP(B520,$A$849:$B$858,2,FALSE)</f>
        <v>7</v>
      </c>
      <c r="J520" s="33">
        <f>SUMIF($C$1:$I$845,C520,$I$1:$I$845)</f>
        <v>7</v>
      </c>
      <c r="K520" s="30">
        <f>SUMIF($C$1:$I$845,C520,$E$1:$E$845)</f>
        <v>1</v>
      </c>
    </row>
    <row r="521" spans="1:11" ht="12.75">
      <c r="A521" s="4">
        <v>1983</v>
      </c>
      <c r="B521" s="4">
        <v>4</v>
      </c>
      <c r="C521" t="s">
        <v>158</v>
      </c>
      <c r="D521" t="s">
        <v>35</v>
      </c>
      <c r="E521">
        <v>1</v>
      </c>
      <c r="F521" t="s">
        <v>65</v>
      </c>
      <c r="G521" s="25">
        <v>0.09134259259259259</v>
      </c>
      <c r="I521" s="18">
        <f>VLOOKUP(B521,$A$849:$B$858,2,FALSE)</f>
        <v>7</v>
      </c>
      <c r="J521" s="33">
        <f>SUMIF($C$1:$I$845,C521,$I$1:$I$845)</f>
        <v>7</v>
      </c>
      <c r="K521" s="30">
        <f>SUMIF($C$1:$I$845,C521,$E$1:$E$845)</f>
        <v>1</v>
      </c>
    </row>
    <row r="522" spans="1:11" ht="12.75">
      <c r="A522" s="4">
        <v>1984</v>
      </c>
      <c r="B522" s="4">
        <v>7</v>
      </c>
      <c r="C522" t="s">
        <v>136</v>
      </c>
      <c r="D522" t="s">
        <v>36</v>
      </c>
      <c r="E522">
        <v>1</v>
      </c>
      <c r="F522" t="s">
        <v>70</v>
      </c>
      <c r="G522" s="25">
        <v>0.10825231481481483</v>
      </c>
      <c r="I522" s="18">
        <f>VLOOKUP(B522,$A$849:$B$858,2,FALSE)</f>
        <v>4</v>
      </c>
      <c r="J522" s="33">
        <f>SUMIF($C$1:$I$845,C522,$I$1:$I$845)</f>
        <v>7</v>
      </c>
      <c r="K522" s="30">
        <f>SUMIF($C$1:$I$845,C522,$E$1:$E$845)</f>
        <v>2</v>
      </c>
    </row>
    <row r="523" spans="1:11" ht="12.75">
      <c r="A523" s="4">
        <v>1981</v>
      </c>
      <c r="B523" s="4">
        <v>8</v>
      </c>
      <c r="C523" t="s">
        <v>136</v>
      </c>
      <c r="D523" t="s">
        <v>36</v>
      </c>
      <c r="E523">
        <v>1</v>
      </c>
      <c r="F523" t="s">
        <v>70</v>
      </c>
      <c r="G523" s="25">
        <v>0.11496527777777778</v>
      </c>
      <c r="I523" s="18">
        <f>VLOOKUP(B523,$A$849:$B$858,2,FALSE)</f>
        <v>3</v>
      </c>
      <c r="J523" s="33">
        <f>SUMIF($C$1:$I$845,C523,$I$1:$I$845)</f>
        <v>7</v>
      </c>
      <c r="K523" s="30">
        <f>SUMIF($C$1:$I$845,C523,$E$1:$E$845)</f>
        <v>2</v>
      </c>
    </row>
    <row r="524" spans="1:11" ht="12.75">
      <c r="A524" s="4">
        <v>2011</v>
      </c>
      <c r="B524" s="4">
        <v>4</v>
      </c>
      <c r="C524" t="s">
        <v>443</v>
      </c>
      <c r="D524" t="s">
        <v>36</v>
      </c>
      <c r="E524">
        <v>1</v>
      </c>
      <c r="F524" t="s">
        <v>65</v>
      </c>
      <c r="G524" s="28">
        <v>0.09979166666666667</v>
      </c>
      <c r="I524" s="18">
        <f>VLOOKUP(B524,$A$849:$B$858,2,FALSE)</f>
        <v>7</v>
      </c>
      <c r="J524" s="33">
        <f>SUMIF($C$1:$I$845,C524,$I$1:$I$845)</f>
        <v>7</v>
      </c>
      <c r="K524" s="30">
        <f>SUMIF($C$1:$I$845,C524,$E$1:$E$845)</f>
        <v>1</v>
      </c>
    </row>
    <row r="525" spans="1:11" ht="12.75">
      <c r="A525" s="4">
        <v>1986</v>
      </c>
      <c r="B525" s="4">
        <v>4</v>
      </c>
      <c r="C525" t="s">
        <v>206</v>
      </c>
      <c r="D525" t="s">
        <v>36</v>
      </c>
      <c r="E525">
        <v>1</v>
      </c>
      <c r="F525" t="s">
        <v>85</v>
      </c>
      <c r="G525" s="25">
        <v>0.1053587962962963</v>
      </c>
      <c r="I525" s="18">
        <f>VLOOKUP(B525,$A$849:$B$858,2,FALSE)</f>
        <v>7</v>
      </c>
      <c r="J525" s="33">
        <f>SUMIF($C$1:$I$845,C525,$I$1:$I$845)</f>
        <v>7</v>
      </c>
      <c r="K525" s="30">
        <f>SUMIF($C$1:$I$845,C525,$E$1:$E$845)</f>
        <v>1</v>
      </c>
    </row>
    <row r="526" spans="1:11" ht="12.75">
      <c r="A526" s="4">
        <v>1999</v>
      </c>
      <c r="B526" s="4">
        <v>4</v>
      </c>
      <c r="C526" t="s">
        <v>377</v>
      </c>
      <c r="D526" t="s">
        <v>36</v>
      </c>
      <c r="E526">
        <v>1</v>
      </c>
      <c r="F526" t="s">
        <v>77</v>
      </c>
      <c r="G526" s="25">
        <v>0.10129629629629629</v>
      </c>
      <c r="I526" s="18">
        <f>VLOOKUP(B526,$A$849:$B$858,2,FALSE)</f>
        <v>7</v>
      </c>
      <c r="J526" s="33">
        <f>SUMIF($C$1:$I$845,C526,$I$1:$I$845)</f>
        <v>7</v>
      </c>
      <c r="K526" s="30">
        <f>SUMIF($C$1:$I$845,C526,$E$1:$E$845)</f>
        <v>1</v>
      </c>
    </row>
    <row r="527" spans="1:11" ht="12.75">
      <c r="A527" s="4">
        <v>2021</v>
      </c>
      <c r="B527" s="4">
        <v>4</v>
      </c>
      <c r="C527" t="s">
        <v>566</v>
      </c>
      <c r="D527" t="s">
        <v>35</v>
      </c>
      <c r="E527">
        <v>1</v>
      </c>
      <c r="F527" t="s">
        <v>62</v>
      </c>
      <c r="G527" s="50">
        <v>0.08730324074074074</v>
      </c>
      <c r="I527" s="18">
        <f>VLOOKUP(B527,$A$849:$B$858,2,FALSE)</f>
        <v>7</v>
      </c>
      <c r="J527" s="33">
        <f>SUMIF($C$1:$I$845,C527,$I$1:$I$845)</f>
        <v>7</v>
      </c>
      <c r="K527" s="30">
        <f>SUMIF($C$1:$I$845,C527,$E$1:$E$845)</f>
        <v>1</v>
      </c>
    </row>
    <row r="528" spans="1:11" ht="12.75">
      <c r="A528" s="17">
        <v>2017</v>
      </c>
      <c r="B528" s="17">
        <v>4</v>
      </c>
      <c r="C528" s="18" t="s">
        <v>504</v>
      </c>
      <c r="D528" s="18" t="s">
        <v>36</v>
      </c>
      <c r="E528" s="18">
        <v>1</v>
      </c>
      <c r="F528" s="18" t="s">
        <v>62</v>
      </c>
      <c r="G528" s="55">
        <v>0.09988425925925926</v>
      </c>
      <c r="H528" s="18"/>
      <c r="I528" s="33">
        <f>VLOOKUP(B528,$A$849:$B$858,2,FALSE)</f>
        <v>7</v>
      </c>
      <c r="J528" s="33">
        <f>SUMIF($C$1:$I$845,C528,$I$1:$I$845)</f>
        <v>7</v>
      </c>
      <c r="K528" s="30">
        <f>SUMIF($C$1:$I$845,C528,$E$1:$E$845)</f>
        <v>1</v>
      </c>
    </row>
    <row r="529" spans="1:11" ht="12.75">
      <c r="A529" s="4">
        <v>2020</v>
      </c>
      <c r="B529" s="4">
        <v>8</v>
      </c>
      <c r="C529" s="18" t="s">
        <v>541</v>
      </c>
      <c r="D529" s="18" t="s">
        <v>36</v>
      </c>
      <c r="E529">
        <v>1</v>
      </c>
      <c r="F529" s="18" t="s">
        <v>77</v>
      </c>
      <c r="G529" s="50">
        <v>0.10216435185185185</v>
      </c>
      <c r="I529" s="18">
        <f>VLOOKUP(B529,$A$849:$B$858,2,FALSE)</f>
        <v>3</v>
      </c>
      <c r="J529" s="33">
        <f>SUMIF($C$1:$I$845,C529,$I$1:$I$845)</f>
        <v>7</v>
      </c>
      <c r="K529" s="30">
        <f>SUMIF($C$1:$I$845,C529,$E$1:$E$845)</f>
        <v>2</v>
      </c>
    </row>
    <row r="530" spans="1:11" ht="12.75">
      <c r="A530" s="17">
        <v>2019</v>
      </c>
      <c r="B530" s="17">
        <v>7</v>
      </c>
      <c r="C530" t="s">
        <v>541</v>
      </c>
      <c r="D530" t="s">
        <v>36</v>
      </c>
      <c r="E530">
        <v>1</v>
      </c>
      <c r="F530" t="s">
        <v>77</v>
      </c>
      <c r="G530" s="50">
        <v>0.10012731481481481</v>
      </c>
      <c r="I530" s="18">
        <f>VLOOKUP(B530,$A$849:$B$858,2,FALSE)</f>
        <v>4</v>
      </c>
      <c r="J530" s="33">
        <f>SUMIF($C$1:$I$845,C530,$I$1:$I$845)</f>
        <v>7</v>
      </c>
      <c r="K530" s="30">
        <f>SUMIF($C$1:$I$845,C530,$E$1:$E$845)</f>
        <v>2</v>
      </c>
    </row>
    <row r="531" spans="1:11" ht="12.75">
      <c r="A531" s="4">
        <v>2011</v>
      </c>
      <c r="B531" s="4">
        <v>4</v>
      </c>
      <c r="C531" t="s">
        <v>448</v>
      </c>
      <c r="D531" t="s">
        <v>35</v>
      </c>
      <c r="E531">
        <v>1</v>
      </c>
      <c r="F531" t="s">
        <v>96</v>
      </c>
      <c r="G531" s="49">
        <v>0.08789351851851851</v>
      </c>
      <c r="I531" s="18">
        <f>VLOOKUP(B531,$A$849:$B$858,2,FALSE)</f>
        <v>7</v>
      </c>
      <c r="J531" s="33">
        <f>SUMIF($C$1:$I$845,C531,$I$1:$I$845)</f>
        <v>7</v>
      </c>
      <c r="K531" s="30">
        <f>SUMIF($C$1:$I$845,C531,$E$1:$E$845)</f>
        <v>1</v>
      </c>
    </row>
    <row r="532" spans="1:11" ht="12.75">
      <c r="A532" s="4">
        <v>1994</v>
      </c>
      <c r="B532" s="4">
        <v>4</v>
      </c>
      <c r="C532" t="s">
        <v>318</v>
      </c>
      <c r="D532" t="s">
        <v>36</v>
      </c>
      <c r="E532">
        <v>1</v>
      </c>
      <c r="F532" t="s">
        <v>70</v>
      </c>
      <c r="G532" s="25">
        <v>0.10909722222222222</v>
      </c>
      <c r="I532" s="18">
        <f>VLOOKUP(B532,$A$849:$B$858,2,FALSE)</f>
        <v>7</v>
      </c>
      <c r="J532" s="33">
        <f>SUMIF($C$1:$I$845,C532,$I$1:$I$845)</f>
        <v>7</v>
      </c>
      <c r="K532" s="30">
        <f>SUMIF($C$1:$I$845,C532,$E$1:$E$845)</f>
        <v>1</v>
      </c>
    </row>
    <row r="533" spans="1:11" ht="12.75">
      <c r="A533" s="4">
        <v>1996</v>
      </c>
      <c r="B533" s="4">
        <v>5</v>
      </c>
      <c r="C533" t="s">
        <v>335</v>
      </c>
      <c r="D533" t="s">
        <v>36</v>
      </c>
      <c r="E533">
        <v>1</v>
      </c>
      <c r="F533" t="s">
        <v>69</v>
      </c>
      <c r="G533" s="25">
        <v>0.10494212962962964</v>
      </c>
      <c r="I533" s="18">
        <f>VLOOKUP(B533,$A$849:$B$858,2,FALSE)</f>
        <v>6</v>
      </c>
      <c r="J533" s="33">
        <f>SUMIF($C$1:$I$845,C533,$I$1:$I$845)</f>
        <v>7</v>
      </c>
      <c r="K533" s="30">
        <f>SUMIF($C$1:$I$845,C533,$E$1:$E$845)</f>
        <v>2</v>
      </c>
    </row>
    <row r="534" spans="1:11" ht="12.75">
      <c r="A534" s="4">
        <v>1995</v>
      </c>
      <c r="B534" s="4">
        <v>10</v>
      </c>
      <c r="C534" t="s">
        <v>335</v>
      </c>
      <c r="D534" t="s">
        <v>36</v>
      </c>
      <c r="E534">
        <v>1</v>
      </c>
      <c r="F534" t="s">
        <v>69</v>
      </c>
      <c r="G534" s="25">
        <v>0.10689814814814814</v>
      </c>
      <c r="I534" s="18">
        <f>VLOOKUP(B534,$A$849:$B$858,2,FALSE)</f>
        <v>1</v>
      </c>
      <c r="J534" s="33">
        <f>SUMIF($C$1:$I$845,C534,$I$1:$I$845)</f>
        <v>7</v>
      </c>
      <c r="K534" s="30">
        <f>SUMIF($C$1:$I$845,C534,$E$1:$E$845)</f>
        <v>2</v>
      </c>
    </row>
    <row r="535" spans="1:11" ht="12.75">
      <c r="A535" s="4">
        <v>1985</v>
      </c>
      <c r="B535" s="4">
        <v>4</v>
      </c>
      <c r="C535" t="s">
        <v>188</v>
      </c>
      <c r="D535" t="s">
        <v>35</v>
      </c>
      <c r="E535">
        <v>1</v>
      </c>
      <c r="F535" t="s">
        <v>80</v>
      </c>
      <c r="G535" s="25">
        <v>0.08984953703703703</v>
      </c>
      <c r="I535" s="18">
        <f>VLOOKUP(B535,$A$849:$B$858,2,FALSE)</f>
        <v>7</v>
      </c>
      <c r="J535" s="33">
        <f>SUMIF($C$1:$I$845,C535,$I$1:$I$845)</f>
        <v>7</v>
      </c>
      <c r="K535" s="30">
        <f>SUMIF($C$1:$I$845,C535,$E$1:$E$845)</f>
        <v>1</v>
      </c>
    </row>
    <row r="536" spans="1:11" ht="12.75">
      <c r="A536" s="4">
        <v>2004</v>
      </c>
      <c r="B536" s="4">
        <v>4</v>
      </c>
      <c r="C536" t="s">
        <v>11</v>
      </c>
      <c r="D536" t="s">
        <v>36</v>
      </c>
      <c r="E536">
        <v>1</v>
      </c>
      <c r="F536" t="s">
        <v>67</v>
      </c>
      <c r="G536" s="25">
        <v>0.10237268518518518</v>
      </c>
      <c r="I536" s="18">
        <f>VLOOKUP(B536,$A$849:$B$858,2,FALSE)</f>
        <v>7</v>
      </c>
      <c r="J536" s="33">
        <f>SUMIF($C$1:$I$845,C536,$I$1:$I$845)</f>
        <v>7</v>
      </c>
      <c r="K536" s="30">
        <f>SUMIF($C$1:$I$845,C536,$E$1:$E$845)</f>
        <v>1</v>
      </c>
    </row>
    <row r="537" spans="1:11" ht="12.75">
      <c r="A537" s="4">
        <v>1996</v>
      </c>
      <c r="B537" s="4">
        <v>4</v>
      </c>
      <c r="C537" t="s">
        <v>337</v>
      </c>
      <c r="D537" t="s">
        <v>35</v>
      </c>
      <c r="E537">
        <v>1</v>
      </c>
      <c r="F537" t="s">
        <v>62</v>
      </c>
      <c r="G537" s="25">
        <v>0.09077546296296296</v>
      </c>
      <c r="I537" s="18">
        <f>VLOOKUP(B537,$A$849:$B$858,2,FALSE)</f>
        <v>7</v>
      </c>
      <c r="J537" s="33">
        <f>SUMIF($C$1:$I$845,C537,$I$1:$I$845)</f>
        <v>7</v>
      </c>
      <c r="K537" s="30">
        <f>SUMIF($C$1:$I$845,C537,$E$1:$E$845)</f>
        <v>1</v>
      </c>
    </row>
    <row r="538" spans="1:11" ht="12.75">
      <c r="A538" s="4">
        <v>1981</v>
      </c>
      <c r="B538" s="4">
        <v>4</v>
      </c>
      <c r="C538" t="s">
        <v>122</v>
      </c>
      <c r="D538" t="s">
        <v>35</v>
      </c>
      <c r="E538">
        <v>1</v>
      </c>
      <c r="F538" t="s">
        <v>70</v>
      </c>
      <c r="G538" s="25">
        <v>0.09278935185185185</v>
      </c>
      <c r="I538" s="18">
        <f>VLOOKUP(B538,$A$849:$B$858,2,FALSE)</f>
        <v>7</v>
      </c>
      <c r="J538" s="33">
        <f>SUMIF($C$1:$I$845,C538,$I$1:$I$845)</f>
        <v>7</v>
      </c>
      <c r="K538" s="30">
        <f>SUMIF($C$1:$I$845,C538,$E$1:$E$845)</f>
        <v>1</v>
      </c>
    </row>
    <row r="539" spans="1:11" ht="12.75">
      <c r="A539" s="4">
        <v>1997</v>
      </c>
      <c r="B539" s="4">
        <v>4</v>
      </c>
      <c r="C539" t="s">
        <v>351</v>
      </c>
      <c r="D539" t="s">
        <v>35</v>
      </c>
      <c r="E539">
        <v>1</v>
      </c>
      <c r="F539" t="s">
        <v>62</v>
      </c>
      <c r="G539" s="25">
        <v>0.08898148148148148</v>
      </c>
      <c r="I539" s="18">
        <f>VLOOKUP(B539,$A$849:$B$858,2,FALSE)</f>
        <v>7</v>
      </c>
      <c r="J539" s="33">
        <f>SUMIF($C$1:$I$845,C539,$I$1:$I$845)</f>
        <v>7</v>
      </c>
      <c r="K539" s="30">
        <f>SUMIF($C$1:$I$845,C539,$E$1:$E$845)</f>
        <v>1</v>
      </c>
    </row>
    <row r="540" spans="1:11" ht="12.75">
      <c r="A540" s="4">
        <v>2000</v>
      </c>
      <c r="B540" s="4">
        <v>4</v>
      </c>
      <c r="C540" t="s">
        <v>383</v>
      </c>
      <c r="D540" t="s">
        <v>35</v>
      </c>
      <c r="E540">
        <v>1</v>
      </c>
      <c r="F540" t="s">
        <v>62</v>
      </c>
      <c r="G540" s="25">
        <v>0.08965277777777779</v>
      </c>
      <c r="I540" s="18">
        <f>VLOOKUP(B540,$A$849:$B$858,2,FALSE)</f>
        <v>7</v>
      </c>
      <c r="J540" s="33">
        <f>SUMIF($C$1:$I$845,C540,$I$1:$I$845)</f>
        <v>7</v>
      </c>
      <c r="K540" s="30">
        <f>SUMIF($C$1:$I$845,C540,$E$1:$E$845)</f>
        <v>1</v>
      </c>
    </row>
    <row r="541" spans="1:11" ht="12.75">
      <c r="A541" s="17">
        <v>2022</v>
      </c>
      <c r="B541" s="4">
        <v>4</v>
      </c>
      <c r="C541" s="18" t="s">
        <v>584</v>
      </c>
      <c r="D541" t="s">
        <v>36</v>
      </c>
      <c r="E541">
        <v>1</v>
      </c>
      <c r="F541" s="18" t="s">
        <v>62</v>
      </c>
      <c r="G541" s="19">
        <v>0.09633101851851851</v>
      </c>
      <c r="H541" s="5"/>
      <c r="I541" s="18">
        <f>VLOOKUP(B541,$A$849:$B$858,2,FALSE)</f>
        <v>7</v>
      </c>
      <c r="J541" s="33">
        <f>SUMIF($C$1:$I$845,C541,$I$1:$I$845)</f>
        <v>7</v>
      </c>
      <c r="K541" s="30">
        <f>SUMIF($C$1:$I$845,C541,$E$1:$E$845)</f>
        <v>1</v>
      </c>
    </row>
    <row r="542" spans="1:11" ht="12.75">
      <c r="A542" s="4">
        <v>1997</v>
      </c>
      <c r="B542" s="4">
        <v>4</v>
      </c>
      <c r="C542" t="s">
        <v>357</v>
      </c>
      <c r="D542" t="s">
        <v>36</v>
      </c>
      <c r="E542">
        <v>1</v>
      </c>
      <c r="F542" t="s">
        <v>93</v>
      </c>
      <c r="G542" s="25">
        <v>0.10280092592592593</v>
      </c>
      <c r="I542" s="18">
        <f>VLOOKUP(B542,$A$849:$B$858,2,FALSE)</f>
        <v>7</v>
      </c>
      <c r="J542" s="33">
        <f>SUMIF($C$1:$I$845,C542,$I$1:$I$845)</f>
        <v>7</v>
      </c>
      <c r="K542" s="30">
        <f>SUMIF($C$1:$I$845,C542,$E$1:$E$845)</f>
        <v>1</v>
      </c>
    </row>
    <row r="543" spans="1:11" ht="12.75">
      <c r="A543" s="4">
        <v>1991</v>
      </c>
      <c r="B543" s="4">
        <v>4</v>
      </c>
      <c r="C543" t="s">
        <v>269</v>
      </c>
      <c r="D543" t="s">
        <v>35</v>
      </c>
      <c r="E543">
        <v>1</v>
      </c>
      <c r="F543" t="s">
        <v>70</v>
      </c>
      <c r="G543" s="25">
        <v>0.090625</v>
      </c>
      <c r="I543" s="18">
        <f>VLOOKUP(B543,$A$849:$B$858,2,FALSE)</f>
        <v>7</v>
      </c>
      <c r="J543" s="33">
        <f>SUMIF($C$1:$I$845,C543,$I$1:$I$845)</f>
        <v>7</v>
      </c>
      <c r="K543" s="30">
        <f>SUMIF($C$1:$I$845,C543,$E$1:$E$845)</f>
        <v>1</v>
      </c>
    </row>
    <row r="544" spans="1:11" ht="12.75">
      <c r="A544" s="4">
        <v>1981</v>
      </c>
      <c r="B544" s="4">
        <v>4</v>
      </c>
      <c r="C544" t="s">
        <v>132</v>
      </c>
      <c r="D544" t="s">
        <v>36</v>
      </c>
      <c r="E544">
        <v>1</v>
      </c>
      <c r="F544" t="s">
        <v>64</v>
      </c>
      <c r="G544" s="25">
        <v>0.11280092592592593</v>
      </c>
      <c r="I544" s="18">
        <f>VLOOKUP(B544,$A$849:$B$858,2,FALSE)</f>
        <v>7</v>
      </c>
      <c r="J544" s="33">
        <f>SUMIF($C$1:$I$845,C544,$I$1:$I$845)</f>
        <v>7</v>
      </c>
      <c r="K544" s="30">
        <f>SUMIF($C$1:$I$845,C544,$E$1:$E$845)</f>
        <v>1</v>
      </c>
    </row>
    <row r="545" spans="1:11" ht="12.75">
      <c r="A545" s="4">
        <v>1990</v>
      </c>
      <c r="B545" s="4">
        <v>4</v>
      </c>
      <c r="C545" t="s">
        <v>253</v>
      </c>
      <c r="D545" t="s">
        <v>35</v>
      </c>
      <c r="E545">
        <v>1</v>
      </c>
      <c r="F545" t="s">
        <v>74</v>
      </c>
      <c r="G545" s="25">
        <v>0.09101851851851851</v>
      </c>
      <c r="I545" s="18">
        <f>VLOOKUP(B545,$A$849:$B$858,2,FALSE)</f>
        <v>7</v>
      </c>
      <c r="J545" s="33">
        <f>SUMIF($C$1:$I$845,C545,$I$1:$I$845)</f>
        <v>7</v>
      </c>
      <c r="K545" s="30">
        <f>SUMIF($C$1:$I$845,C545,$E$1:$E$845)</f>
        <v>1</v>
      </c>
    </row>
    <row r="546" spans="1:11" ht="12.75">
      <c r="A546" s="4">
        <v>1987</v>
      </c>
      <c r="B546" s="4">
        <v>4</v>
      </c>
      <c r="C546" t="s">
        <v>214</v>
      </c>
      <c r="D546" t="s">
        <v>35</v>
      </c>
      <c r="E546">
        <v>1</v>
      </c>
      <c r="F546" t="s">
        <v>86</v>
      </c>
      <c r="G546" s="25">
        <v>0.09045138888888889</v>
      </c>
      <c r="I546" s="18">
        <f>VLOOKUP(B546,$A$849:$B$858,2,FALSE)</f>
        <v>7</v>
      </c>
      <c r="J546" s="33">
        <f>SUMIF($C$1:$I$845,C546,$I$1:$I$845)</f>
        <v>7</v>
      </c>
      <c r="K546" s="30">
        <f>SUMIF($C$1:$I$845,C546,$E$1:$E$845)</f>
        <v>1</v>
      </c>
    </row>
    <row r="547" spans="1:11" ht="12.75">
      <c r="A547" s="4">
        <v>1998</v>
      </c>
      <c r="B547" s="4">
        <v>4</v>
      </c>
      <c r="C547" t="s">
        <v>368</v>
      </c>
      <c r="D547" t="s">
        <v>36</v>
      </c>
      <c r="E547">
        <v>1</v>
      </c>
      <c r="F547" t="s">
        <v>75</v>
      </c>
      <c r="G547" s="25">
        <v>0.10243055555555557</v>
      </c>
      <c r="I547" s="18">
        <f>VLOOKUP(B547,$A$849:$B$858,2,FALSE)</f>
        <v>7</v>
      </c>
      <c r="J547" s="33">
        <f>SUMIF($C$1:$I$845,C547,$I$1:$I$845)</f>
        <v>7</v>
      </c>
      <c r="K547" s="30">
        <f>SUMIF($C$1:$I$845,C547,$E$1:$E$845)</f>
        <v>1</v>
      </c>
    </row>
    <row r="548" spans="1:11" ht="12.75">
      <c r="A548" s="4">
        <v>1998</v>
      </c>
      <c r="B548" s="4">
        <v>4</v>
      </c>
      <c r="C548" t="s">
        <v>362</v>
      </c>
      <c r="D548" t="s">
        <v>35</v>
      </c>
      <c r="E548">
        <v>1</v>
      </c>
      <c r="F548" t="s">
        <v>74</v>
      </c>
      <c r="G548" s="25">
        <v>0.08927083333333334</v>
      </c>
      <c r="I548" s="18">
        <f>VLOOKUP(B548,$A$849:$B$858,2,FALSE)</f>
        <v>7</v>
      </c>
      <c r="J548" s="33">
        <f>SUMIF($C$1:$I$845,C548,$I$1:$I$845)</f>
        <v>7</v>
      </c>
      <c r="K548" s="30">
        <f>SUMIF($C$1:$I$845,C548,$E$1:$E$845)</f>
        <v>1</v>
      </c>
    </row>
    <row r="549" spans="1:11" ht="12.75">
      <c r="A549" s="4">
        <v>1982</v>
      </c>
      <c r="B549" s="4">
        <v>4</v>
      </c>
      <c r="C549" t="s">
        <v>150</v>
      </c>
      <c r="D549" t="s">
        <v>36</v>
      </c>
      <c r="E549">
        <v>1</v>
      </c>
      <c r="F549" t="s">
        <v>71</v>
      </c>
      <c r="G549" s="25">
        <v>0.11358796296296296</v>
      </c>
      <c r="I549" s="18">
        <f>VLOOKUP(B549,$A$849:$B$858,2,FALSE)</f>
        <v>7</v>
      </c>
      <c r="J549" s="33">
        <f>SUMIF($C$1:$I$845,C549,$I$1:$I$845)</f>
        <v>7</v>
      </c>
      <c r="K549" s="30">
        <f>SUMIF($C$1:$I$845,C549,$E$1:$E$845)</f>
        <v>1</v>
      </c>
    </row>
    <row r="550" spans="1:11" ht="12.75">
      <c r="A550" s="4">
        <v>1988</v>
      </c>
      <c r="B550" s="4">
        <v>4</v>
      </c>
      <c r="C550" t="s">
        <v>229</v>
      </c>
      <c r="D550" t="s">
        <v>36</v>
      </c>
      <c r="E550">
        <v>1</v>
      </c>
      <c r="F550" t="s">
        <v>70</v>
      </c>
      <c r="G550" s="25">
        <v>0.10565972222222221</v>
      </c>
      <c r="I550" s="18">
        <f>VLOOKUP(B550,$A$849:$B$858,2,FALSE)</f>
        <v>7</v>
      </c>
      <c r="J550" s="33">
        <f>SUMIF($C$1:$I$845,C550,$I$1:$I$845)</f>
        <v>7</v>
      </c>
      <c r="K550" s="30">
        <f>SUMIF($C$1:$I$845,C550,$E$1:$E$845)</f>
        <v>1</v>
      </c>
    </row>
    <row r="551" spans="1:11" ht="12.75">
      <c r="A551" s="4">
        <v>2002</v>
      </c>
      <c r="B551" s="4">
        <v>4</v>
      </c>
      <c r="C551" t="s">
        <v>406</v>
      </c>
      <c r="D551" t="s">
        <v>36</v>
      </c>
      <c r="E551">
        <v>1</v>
      </c>
      <c r="F551" t="s">
        <v>82</v>
      </c>
      <c r="G551" s="25">
        <v>0.0991435185185185</v>
      </c>
      <c r="I551" s="18">
        <f>VLOOKUP(B551,$A$849:$B$858,2,FALSE)</f>
        <v>7</v>
      </c>
      <c r="J551" s="33">
        <f>SUMIF($C$1:$I$845,C551,$I$1:$I$845)</f>
        <v>7</v>
      </c>
      <c r="K551" s="30">
        <f>SUMIF($C$1:$I$845,C551,$E$1:$E$845)</f>
        <v>1</v>
      </c>
    </row>
    <row r="552" spans="1:11" ht="12.75">
      <c r="A552" s="4">
        <v>1982</v>
      </c>
      <c r="B552" s="4">
        <v>4</v>
      </c>
      <c r="C552" t="s">
        <v>142</v>
      </c>
      <c r="D552" t="s">
        <v>35</v>
      </c>
      <c r="E552">
        <v>1</v>
      </c>
      <c r="F552" t="s">
        <v>64</v>
      </c>
      <c r="G552" s="25">
        <v>0.09274305555555556</v>
      </c>
      <c r="I552" s="18">
        <f>VLOOKUP(B552,$A$849:$B$858,2,FALSE)</f>
        <v>7</v>
      </c>
      <c r="J552" s="33">
        <f>SUMIF($C$1:$I$845,C552,$I$1:$I$845)</f>
        <v>7</v>
      </c>
      <c r="K552" s="30">
        <f>SUMIF($C$1:$I$845,C552,$E$1:$E$845)</f>
        <v>1</v>
      </c>
    </row>
    <row r="553" spans="1:11" ht="12.75">
      <c r="A553" s="4">
        <v>1995</v>
      </c>
      <c r="B553" s="4">
        <v>4</v>
      </c>
      <c r="C553" t="s">
        <v>325</v>
      </c>
      <c r="D553" t="s">
        <v>35</v>
      </c>
      <c r="E553">
        <v>1</v>
      </c>
      <c r="F553" t="s">
        <v>68</v>
      </c>
      <c r="G553" s="25">
        <v>0.09053240740740741</v>
      </c>
      <c r="I553" s="18">
        <f>VLOOKUP(B553,$A$849:$B$858,2,FALSE)</f>
        <v>7</v>
      </c>
      <c r="J553" s="33">
        <f>SUMIF($C$1:$I$845,C553,$I$1:$I$845)</f>
        <v>7</v>
      </c>
      <c r="K553" s="30">
        <f>SUMIF($C$1:$I$845,C553,$E$1:$E$845)</f>
        <v>1</v>
      </c>
    </row>
    <row r="554" spans="1:11" ht="12.75">
      <c r="A554" s="4">
        <v>1990</v>
      </c>
      <c r="B554" s="4">
        <v>4</v>
      </c>
      <c r="C554" t="s">
        <v>262</v>
      </c>
      <c r="D554" t="s">
        <v>36</v>
      </c>
      <c r="E554">
        <v>1</v>
      </c>
      <c r="F554" t="s">
        <v>88</v>
      </c>
      <c r="G554" s="25">
        <v>0.10387731481481481</v>
      </c>
      <c r="I554" s="18">
        <f>VLOOKUP(B554,$A$849:$B$858,2,FALSE)</f>
        <v>7</v>
      </c>
      <c r="J554" s="33">
        <f>SUMIF($C$1:$I$845,C554,$I$1:$I$845)</f>
        <v>7</v>
      </c>
      <c r="K554" s="30">
        <f>SUMIF($C$1:$I$845,C554,$E$1:$E$845)</f>
        <v>1</v>
      </c>
    </row>
    <row r="555" spans="1:11" ht="12.75">
      <c r="A555" s="17">
        <v>2010</v>
      </c>
      <c r="B555" s="15">
        <v>5</v>
      </c>
      <c r="C555" s="18" t="s">
        <v>427</v>
      </c>
      <c r="D555" t="s">
        <v>36</v>
      </c>
      <c r="E555">
        <v>1</v>
      </c>
      <c r="F555" s="18" t="s">
        <v>88</v>
      </c>
      <c r="G555" s="19">
        <v>0.10090277777777779</v>
      </c>
      <c r="H555" s="18"/>
      <c r="I555" s="18">
        <f>VLOOKUP(B555,$A$849:$B$858,2,FALSE)</f>
        <v>6</v>
      </c>
      <c r="J555" s="33">
        <f>SUMIF($C$1:$I$845,C555,$I$1:$I$845)</f>
        <v>6</v>
      </c>
      <c r="K555" s="30">
        <f>SUMIF($C$1:$I$845,C555,$E$1:$E$845)</f>
        <v>1</v>
      </c>
    </row>
    <row r="556" spans="1:11" ht="12.75">
      <c r="A556" s="4">
        <v>1993</v>
      </c>
      <c r="B556" s="4">
        <v>5</v>
      </c>
      <c r="C556" t="s">
        <v>302</v>
      </c>
      <c r="D556" t="s">
        <v>35</v>
      </c>
      <c r="E556">
        <v>1</v>
      </c>
      <c r="F556" t="s">
        <v>69</v>
      </c>
      <c r="G556" s="25">
        <v>0.09193287037037036</v>
      </c>
      <c r="I556" s="18">
        <f>VLOOKUP(B556,$A$849:$B$858,2,FALSE)</f>
        <v>6</v>
      </c>
      <c r="J556" s="33">
        <f>SUMIF($C$1:$I$845,C556,$I$1:$I$845)</f>
        <v>6</v>
      </c>
      <c r="K556" s="30">
        <f>SUMIF($C$1:$I$845,C556,$E$1:$E$845)</f>
        <v>1</v>
      </c>
    </row>
    <row r="557" spans="1:11" ht="12.75">
      <c r="A557" s="4">
        <v>2006</v>
      </c>
      <c r="B557" s="4">
        <v>5</v>
      </c>
      <c r="C557" t="s">
        <v>24</v>
      </c>
      <c r="D557" t="s">
        <v>36</v>
      </c>
      <c r="E557">
        <v>1</v>
      </c>
      <c r="F557" t="s">
        <v>67</v>
      </c>
      <c r="G557" s="25">
        <v>0.09858796296296296</v>
      </c>
      <c r="I557" s="18">
        <f>VLOOKUP(B557,$A$849:$B$858,2,FALSE)</f>
        <v>6</v>
      </c>
      <c r="J557" s="33">
        <f>SUMIF($C$1:$I$845,C557,$I$1:$I$845)</f>
        <v>6</v>
      </c>
      <c r="K557" s="30">
        <f>SUMIF($C$1:$I$845,C557,$E$1:$E$845)</f>
        <v>1</v>
      </c>
    </row>
    <row r="558" spans="1:11" ht="12.75">
      <c r="A558" s="4">
        <v>1983</v>
      </c>
      <c r="B558" s="4">
        <v>5</v>
      </c>
      <c r="C558" t="s">
        <v>166</v>
      </c>
      <c r="D558" t="s">
        <v>36</v>
      </c>
      <c r="E558">
        <v>1</v>
      </c>
      <c r="F558" t="s">
        <v>77</v>
      </c>
      <c r="G558" s="25">
        <v>0.10916666666666668</v>
      </c>
      <c r="I558" s="18">
        <f>VLOOKUP(B558,$A$849:$B$858,2,FALSE)</f>
        <v>6</v>
      </c>
      <c r="J558" s="33">
        <f>SUMIF($C$1:$I$845,C558,$I$1:$I$845)</f>
        <v>6</v>
      </c>
      <c r="K558" s="30">
        <f>SUMIF($C$1:$I$845,C558,$E$1:$E$845)</f>
        <v>1</v>
      </c>
    </row>
    <row r="559" spans="1:11" ht="12.75">
      <c r="A559" s="4">
        <v>1988</v>
      </c>
      <c r="B559" s="4">
        <v>5</v>
      </c>
      <c r="C559" t="s">
        <v>230</v>
      </c>
      <c r="D559" t="s">
        <v>36</v>
      </c>
      <c r="E559">
        <v>1</v>
      </c>
      <c r="F559" t="s">
        <v>70</v>
      </c>
      <c r="G559" s="25">
        <v>0.10775462962962963</v>
      </c>
      <c r="I559" s="18">
        <f>VLOOKUP(B559,$A$849:$B$858,2,FALSE)</f>
        <v>6</v>
      </c>
      <c r="J559" s="33">
        <f>SUMIF($C$1:$I$845,C559,$I$1:$I$845)</f>
        <v>6</v>
      </c>
      <c r="K559" s="30">
        <f>SUMIF($C$1:$I$845,C559,$E$1:$E$845)</f>
        <v>1</v>
      </c>
    </row>
    <row r="560" spans="1:11" ht="12.75">
      <c r="A560" s="4">
        <v>1994</v>
      </c>
      <c r="B560" s="4">
        <v>5</v>
      </c>
      <c r="C560" t="s">
        <v>319</v>
      </c>
      <c r="D560" t="s">
        <v>36</v>
      </c>
      <c r="E560">
        <v>1</v>
      </c>
      <c r="F560" t="s">
        <v>70</v>
      </c>
      <c r="G560" s="25">
        <v>0.10912037037037037</v>
      </c>
      <c r="I560" s="18">
        <f>VLOOKUP(B560,$A$849:$B$858,2,FALSE)</f>
        <v>6</v>
      </c>
      <c r="J560" s="33">
        <f>SUMIF($C$1:$I$845,C560,$I$1:$I$845)</f>
        <v>6</v>
      </c>
      <c r="K560" s="30">
        <f>SUMIF($C$1:$I$845,C560,$E$1:$E$845)</f>
        <v>1</v>
      </c>
    </row>
    <row r="561" spans="1:11" ht="12.75">
      <c r="A561" s="17">
        <v>2015</v>
      </c>
      <c r="B561" s="46">
        <v>8</v>
      </c>
      <c r="C561" s="45" t="s">
        <v>478</v>
      </c>
      <c r="D561" s="22" t="s">
        <v>36</v>
      </c>
      <c r="E561" s="13">
        <v>1</v>
      </c>
      <c r="F561" s="18" t="s">
        <v>84</v>
      </c>
      <c r="G561" s="47">
        <v>0.10086805555555556</v>
      </c>
      <c r="H561" s="18"/>
      <c r="I561" s="33">
        <f>VLOOKUP(B561,$A$849:$B$858,2,FALSE)</f>
        <v>3</v>
      </c>
      <c r="J561" s="33">
        <f>SUMIF($C$1:$I$845,C561,$I$1:$I$845)</f>
        <v>6</v>
      </c>
      <c r="K561" s="30">
        <f>SUMIF($C$1:$I$845,C561,$E$1:$E$845)</f>
        <v>2</v>
      </c>
    </row>
    <row r="562" spans="1:11" ht="12.75">
      <c r="A562" s="17">
        <v>2014</v>
      </c>
      <c r="B562" s="17">
        <v>8</v>
      </c>
      <c r="C562" s="18" t="s">
        <v>478</v>
      </c>
      <c r="D562" s="13" t="s">
        <v>36</v>
      </c>
      <c r="E562" s="13">
        <v>1</v>
      </c>
      <c r="F562" s="18" t="s">
        <v>84</v>
      </c>
      <c r="G562" s="44">
        <v>0.1019212962962963</v>
      </c>
      <c r="H562" s="18"/>
      <c r="I562" s="33">
        <f>VLOOKUP(B562,$A$849:$B$858,2,FALSE)</f>
        <v>3</v>
      </c>
      <c r="J562" s="33">
        <f>SUMIF($C$1:$I$845,C562,$I$1:$I$845)</f>
        <v>6</v>
      </c>
      <c r="K562" s="30">
        <f>SUMIF($C$1:$I$845,C562,$E$1:$E$845)</f>
        <v>2</v>
      </c>
    </row>
    <row r="563" spans="1:11" ht="12.75">
      <c r="A563" s="17">
        <v>2017</v>
      </c>
      <c r="B563" s="17">
        <v>9</v>
      </c>
      <c r="C563" s="18" t="s">
        <v>519</v>
      </c>
      <c r="D563" s="18" t="s">
        <v>35</v>
      </c>
      <c r="E563" s="18">
        <v>1</v>
      </c>
      <c r="F563" s="18" t="s">
        <v>74</v>
      </c>
      <c r="G563" s="55">
        <v>0.09091435185185186</v>
      </c>
      <c r="H563" s="18"/>
      <c r="I563" s="33">
        <f>VLOOKUP(B563,$A$849:$B$858,2,FALSE)</f>
        <v>2</v>
      </c>
      <c r="J563" s="33">
        <f>SUMIF($C$1:$I$845,C563,$I$1:$I$845)</f>
        <v>6</v>
      </c>
      <c r="K563" s="30">
        <f>SUMIF($C$1:$I$845,C563,$E$1:$E$845)</f>
        <v>2</v>
      </c>
    </row>
    <row r="564" spans="1:11" ht="12.75">
      <c r="A564" s="17">
        <v>2015</v>
      </c>
      <c r="B564" s="46">
        <v>7</v>
      </c>
      <c r="C564" s="45" t="s">
        <v>485</v>
      </c>
      <c r="D564" s="13" t="s">
        <v>35</v>
      </c>
      <c r="E564" s="13">
        <v>1</v>
      </c>
      <c r="F564" s="18" t="s">
        <v>74</v>
      </c>
      <c r="G564" s="47">
        <v>0.08996527777777778</v>
      </c>
      <c r="H564" s="18"/>
      <c r="I564" s="33">
        <f>VLOOKUP(B564,$A$849:$B$858,2,FALSE)</f>
        <v>4</v>
      </c>
      <c r="J564" s="33">
        <f>SUMIF($C$1:$I$845,C564,$I$1:$I$845)</f>
        <v>6</v>
      </c>
      <c r="K564" s="30">
        <f>SUMIF($C$1:$I$845,C564,$E$1:$E$845)</f>
        <v>2</v>
      </c>
    </row>
    <row r="565" spans="1:11" ht="12.75">
      <c r="A565" s="4">
        <v>1992</v>
      </c>
      <c r="B565" s="4">
        <v>5</v>
      </c>
      <c r="C565" t="s">
        <v>294</v>
      </c>
      <c r="D565" t="s">
        <v>36</v>
      </c>
      <c r="E565">
        <v>1</v>
      </c>
      <c r="F565" t="s">
        <v>77</v>
      </c>
      <c r="G565" s="25">
        <v>0.1072800925925926</v>
      </c>
      <c r="I565" s="18">
        <f>VLOOKUP(B565,$A$849:$B$858,2,FALSE)</f>
        <v>6</v>
      </c>
      <c r="J565" s="33">
        <f>SUMIF($C$1:$I$845,C565,$I$1:$I$845)</f>
        <v>6</v>
      </c>
      <c r="K565" s="30">
        <f>SUMIF($C$1:$I$845,C565,$E$1:$E$845)</f>
        <v>1</v>
      </c>
    </row>
    <row r="566" spans="1:11" ht="12.75">
      <c r="A566" s="4">
        <v>1984</v>
      </c>
      <c r="B566" s="4">
        <v>5</v>
      </c>
      <c r="C566" t="s">
        <v>182</v>
      </c>
      <c r="D566" t="s">
        <v>36</v>
      </c>
      <c r="E566">
        <v>1</v>
      </c>
      <c r="F566" t="s">
        <v>73</v>
      </c>
      <c r="G566" s="25">
        <v>0.10755787037037036</v>
      </c>
      <c r="I566" s="18">
        <f>VLOOKUP(B566,$A$849:$B$858,2,FALSE)</f>
        <v>6</v>
      </c>
      <c r="J566" s="33">
        <f>SUMIF($C$1:$I$845,C566,$I$1:$I$845)</f>
        <v>6</v>
      </c>
      <c r="K566" s="30">
        <f>SUMIF($C$1:$I$845,C566,$E$1:$E$845)</f>
        <v>1</v>
      </c>
    </row>
    <row r="567" spans="1:11" ht="12.75">
      <c r="A567" s="4">
        <v>2021</v>
      </c>
      <c r="B567" s="4">
        <v>6</v>
      </c>
      <c r="C567" t="s">
        <v>565</v>
      </c>
      <c r="D567" t="s">
        <v>36</v>
      </c>
      <c r="E567">
        <v>1</v>
      </c>
      <c r="F567" t="s">
        <v>62</v>
      </c>
      <c r="G567" s="50">
        <v>0.0976273148148148</v>
      </c>
      <c r="I567" s="18">
        <f>VLOOKUP(B567,$A$849:$B$858,2,FALSE)</f>
        <v>5</v>
      </c>
      <c r="J567" s="33">
        <f>SUMIF($C$1:$I$845,C567,$I$1:$I$845)</f>
        <v>6</v>
      </c>
      <c r="K567" s="30">
        <f>SUMIF($C$1:$I$845,C567,$E$1:$E$845)</f>
        <v>2</v>
      </c>
    </row>
    <row r="568" spans="1:11" ht="12.75">
      <c r="A568" s="4">
        <v>2020</v>
      </c>
      <c r="B568" s="4">
        <v>10</v>
      </c>
      <c r="C568" s="18" t="s">
        <v>565</v>
      </c>
      <c r="D568" s="18" t="s">
        <v>36</v>
      </c>
      <c r="E568">
        <v>1</v>
      </c>
      <c r="F568" s="18" t="s">
        <v>62</v>
      </c>
      <c r="G568" s="50">
        <v>0.10298611111111111</v>
      </c>
      <c r="I568" s="18">
        <f>VLOOKUP(B568,$A$849:$B$858,2,FALSE)</f>
        <v>1</v>
      </c>
      <c r="J568" s="33">
        <f>SUMIF($C$1:$I$845,C568,$I$1:$I$845)</f>
        <v>6</v>
      </c>
      <c r="K568" s="30">
        <f>SUMIF($C$1:$I$845,C568,$E$1:$E$845)</f>
        <v>2</v>
      </c>
    </row>
    <row r="569" spans="1:11" ht="12.75">
      <c r="A569" s="4">
        <v>2012</v>
      </c>
      <c r="B569" s="4">
        <v>5</v>
      </c>
      <c r="C569" t="s">
        <v>454</v>
      </c>
      <c r="D569" t="s">
        <v>36</v>
      </c>
      <c r="E569">
        <v>1</v>
      </c>
      <c r="F569" t="s">
        <v>62</v>
      </c>
      <c r="G569" s="29">
        <v>0.09944444444444445</v>
      </c>
      <c r="I569" s="18">
        <f>VLOOKUP(B569,$A$849:$B$858,2,FALSE)</f>
        <v>6</v>
      </c>
      <c r="J569" s="33">
        <f>SUMIF($C$1:$I$845,C569,$I$1:$I$845)</f>
        <v>6</v>
      </c>
      <c r="K569" s="30">
        <f>SUMIF($C$1:$I$845,C569,$E$1:$E$845)</f>
        <v>1</v>
      </c>
    </row>
    <row r="570" spans="1:11" ht="12.75">
      <c r="A570" s="4">
        <v>1990</v>
      </c>
      <c r="B570" s="4">
        <v>5</v>
      </c>
      <c r="C570" t="s">
        <v>263</v>
      </c>
      <c r="D570" t="s">
        <v>36</v>
      </c>
      <c r="E570">
        <v>1</v>
      </c>
      <c r="F570" t="s">
        <v>91</v>
      </c>
      <c r="G570" s="25">
        <v>0.10399305555555556</v>
      </c>
      <c r="I570" s="18">
        <f>VLOOKUP(B570,$A$849:$B$858,2,FALSE)</f>
        <v>6</v>
      </c>
      <c r="J570" s="33">
        <f>SUMIF($C$1:$I$845,C570,$I$1:$I$845)</f>
        <v>6</v>
      </c>
      <c r="K570" s="30">
        <f>SUMIF($C$1:$I$845,C570,$E$1:$E$845)</f>
        <v>1</v>
      </c>
    </row>
    <row r="571" spans="1:11" ht="12.75">
      <c r="A571" s="4">
        <v>2007</v>
      </c>
      <c r="B571" s="4">
        <v>5</v>
      </c>
      <c r="C571" t="s">
        <v>32</v>
      </c>
      <c r="D571" t="s">
        <v>36</v>
      </c>
      <c r="E571">
        <v>1</v>
      </c>
      <c r="F571" t="s">
        <v>108</v>
      </c>
      <c r="G571" s="25">
        <v>0.10053240740740742</v>
      </c>
      <c r="I571" s="18">
        <f>VLOOKUP(B571,$A$849:$B$858,2,FALSE)</f>
        <v>6</v>
      </c>
      <c r="J571" s="33">
        <f>SUMIF($C$1:$I$845,C571,$I$1:$I$845)</f>
        <v>6</v>
      </c>
      <c r="K571" s="30">
        <f>SUMIF($C$1:$I$845,C571,$E$1:$E$845)</f>
        <v>1</v>
      </c>
    </row>
    <row r="572" spans="1:11" ht="12.75">
      <c r="A572" s="4">
        <v>1999</v>
      </c>
      <c r="B572" s="4">
        <v>5</v>
      </c>
      <c r="C572" t="s">
        <v>372</v>
      </c>
      <c r="D572" t="s">
        <v>35</v>
      </c>
      <c r="E572">
        <v>1</v>
      </c>
      <c r="F572" t="s">
        <v>62</v>
      </c>
      <c r="G572" s="25">
        <v>0.09015046296296296</v>
      </c>
      <c r="I572" s="18">
        <f>VLOOKUP(B572,$A$849:$B$858,2,FALSE)</f>
        <v>6</v>
      </c>
      <c r="J572" s="33">
        <f>SUMIF($C$1:$I$845,C572,$I$1:$I$845)</f>
        <v>6</v>
      </c>
      <c r="K572" s="30">
        <f>SUMIF($C$1:$I$845,C572,$E$1:$E$845)</f>
        <v>1</v>
      </c>
    </row>
    <row r="573" spans="1:11" ht="12.75">
      <c r="A573" s="4">
        <v>2001</v>
      </c>
      <c r="B573" s="4">
        <v>5</v>
      </c>
      <c r="C573" t="s">
        <v>394</v>
      </c>
      <c r="D573" t="s">
        <v>35</v>
      </c>
      <c r="E573">
        <v>1</v>
      </c>
      <c r="F573" t="s">
        <v>62</v>
      </c>
      <c r="G573" s="25">
        <v>0.09079861111111111</v>
      </c>
      <c r="I573" s="18">
        <f>VLOOKUP(B573,$A$849:$B$858,2,FALSE)</f>
        <v>6</v>
      </c>
      <c r="J573" s="33">
        <f>SUMIF($C$1:$I$845,C573,$I$1:$I$845)</f>
        <v>6</v>
      </c>
      <c r="K573" s="30">
        <f>SUMIF($C$1:$I$845,C573,$E$1:$E$845)</f>
        <v>1</v>
      </c>
    </row>
    <row r="574" spans="1:11" ht="12.75">
      <c r="A574" s="4">
        <v>1981</v>
      </c>
      <c r="B574" s="4">
        <v>5</v>
      </c>
      <c r="C574" t="s">
        <v>123</v>
      </c>
      <c r="D574" t="s">
        <v>35</v>
      </c>
      <c r="E574">
        <v>1</v>
      </c>
      <c r="F574" t="s">
        <v>70</v>
      </c>
      <c r="G574" s="25">
        <v>0.09304398148148148</v>
      </c>
      <c r="I574" s="18">
        <f>VLOOKUP(B574,$A$849:$B$858,2,FALSE)</f>
        <v>6</v>
      </c>
      <c r="J574" s="33">
        <f>SUMIF($C$1:$I$845,C574,$I$1:$I$845)</f>
        <v>6</v>
      </c>
      <c r="K574" s="30">
        <f>SUMIF($C$1:$I$845,C574,$E$1:$E$845)</f>
        <v>1</v>
      </c>
    </row>
    <row r="575" spans="1:11" ht="12.75">
      <c r="A575" s="4">
        <v>1984</v>
      </c>
      <c r="B575" s="4">
        <v>5</v>
      </c>
      <c r="C575" t="s">
        <v>175</v>
      </c>
      <c r="D575" t="s">
        <v>35</v>
      </c>
      <c r="E575">
        <v>1</v>
      </c>
      <c r="F575" t="s">
        <v>73</v>
      </c>
      <c r="G575" s="25">
        <v>0.09190972222222223</v>
      </c>
      <c r="I575" s="18">
        <f>VLOOKUP(B575,$A$849:$B$858,2,FALSE)</f>
        <v>6</v>
      </c>
      <c r="J575" s="33">
        <f>SUMIF($C$1:$I$845,C575,$I$1:$I$845)</f>
        <v>6</v>
      </c>
      <c r="K575" s="30">
        <f>SUMIF($C$1:$I$845,C575,$E$1:$E$845)</f>
        <v>1</v>
      </c>
    </row>
    <row r="576" spans="1:11" ht="12.75">
      <c r="A576" s="4">
        <v>1991</v>
      </c>
      <c r="B576" s="4">
        <v>5</v>
      </c>
      <c r="C576" t="s">
        <v>278</v>
      </c>
      <c r="D576" t="s">
        <v>36</v>
      </c>
      <c r="E576">
        <v>1</v>
      </c>
      <c r="F576" t="s">
        <v>85</v>
      </c>
      <c r="G576" s="25">
        <v>0.10351851851851852</v>
      </c>
      <c r="I576" s="18">
        <f>VLOOKUP(B576,$A$849:$B$858,2,FALSE)</f>
        <v>6</v>
      </c>
      <c r="J576" s="33">
        <f>SUMIF($C$1:$I$845,C576,$I$1:$I$845)</f>
        <v>6</v>
      </c>
      <c r="K576" s="30">
        <f>SUMIF($C$1:$I$845,C576,$E$1:$E$845)</f>
        <v>1</v>
      </c>
    </row>
    <row r="577" spans="1:11" ht="12.75">
      <c r="A577" s="4">
        <v>1988</v>
      </c>
      <c r="B577" s="4">
        <v>5</v>
      </c>
      <c r="C577" t="s">
        <v>224</v>
      </c>
      <c r="D577" t="s">
        <v>35</v>
      </c>
      <c r="E577">
        <v>1</v>
      </c>
      <c r="F577" t="s">
        <v>70</v>
      </c>
      <c r="G577" s="25">
        <v>0.09135416666666667</v>
      </c>
      <c r="I577" s="18">
        <f>VLOOKUP(B577,$A$849:$B$858,2,FALSE)</f>
        <v>6</v>
      </c>
      <c r="J577" s="33">
        <f>SUMIF($C$1:$I$845,C577,$I$1:$I$845)</f>
        <v>6</v>
      </c>
      <c r="K577" s="30">
        <f>SUMIF($C$1:$I$845,C577,$E$1:$E$845)</f>
        <v>1</v>
      </c>
    </row>
    <row r="578" spans="1:11" ht="12.75">
      <c r="A578" s="4">
        <v>1982</v>
      </c>
      <c r="B578" s="4">
        <v>5</v>
      </c>
      <c r="C578" t="s">
        <v>143</v>
      </c>
      <c r="D578" t="s">
        <v>35</v>
      </c>
      <c r="E578">
        <v>1</v>
      </c>
      <c r="F578" t="s">
        <v>64</v>
      </c>
      <c r="G578" s="25">
        <v>0.0929050925925926</v>
      </c>
      <c r="I578" s="18">
        <f>VLOOKUP(B578,$A$849:$B$858,2,FALSE)</f>
        <v>6</v>
      </c>
      <c r="J578" s="33">
        <f>SUMIF($C$1:$I$845,C578,$I$1:$I$845)</f>
        <v>6</v>
      </c>
      <c r="K578" s="30">
        <f>SUMIF($C$1:$I$845,C578,$E$1:$E$845)</f>
        <v>1</v>
      </c>
    </row>
    <row r="579" spans="1:11" ht="12.75">
      <c r="A579" s="17">
        <v>2014</v>
      </c>
      <c r="B579" s="17">
        <v>5</v>
      </c>
      <c r="C579" s="18" t="s">
        <v>471</v>
      </c>
      <c r="D579" s="13" t="s">
        <v>35</v>
      </c>
      <c r="E579" s="13">
        <v>1</v>
      </c>
      <c r="F579" s="18" t="s">
        <v>65</v>
      </c>
      <c r="G579" s="44">
        <v>0.08895833333333332</v>
      </c>
      <c r="H579" s="18"/>
      <c r="I579" s="33">
        <f>VLOOKUP(B579,$A$849:$B$858,2,FALSE)</f>
        <v>6</v>
      </c>
      <c r="J579" s="33">
        <f>SUMIF($C$1:$I$845,C579,$I$1:$I$845)</f>
        <v>6</v>
      </c>
      <c r="K579" s="30">
        <f>SUMIF($C$1:$I$845,C579,$E$1:$E$845)</f>
        <v>1</v>
      </c>
    </row>
    <row r="580" spans="1:11" ht="12.75">
      <c r="A580" s="31">
        <v>2013</v>
      </c>
      <c r="B580" s="31">
        <v>5</v>
      </c>
      <c r="C580" s="39" t="s">
        <v>463</v>
      </c>
      <c r="D580" s="13" t="s">
        <v>36</v>
      </c>
      <c r="E580" s="13">
        <v>1</v>
      </c>
      <c r="F580" s="33" t="s">
        <v>65</v>
      </c>
      <c r="G580" s="40">
        <v>0.10122685185185186</v>
      </c>
      <c r="H580" s="13"/>
      <c r="I580" s="33">
        <f>VLOOKUP(B580,$A$849:$B$858,2,FALSE)</f>
        <v>6</v>
      </c>
      <c r="J580" s="33">
        <f>SUMIF($C$1:$I$845,C580,$I$1:$I$845)</f>
        <v>6</v>
      </c>
      <c r="K580" s="30">
        <f>SUMIF($C$1:$I$845,C580,$E$1:$E$845)</f>
        <v>1</v>
      </c>
    </row>
    <row r="581" spans="1:11" ht="12.75">
      <c r="A581" s="4">
        <v>1999</v>
      </c>
      <c r="B581" s="4">
        <v>5</v>
      </c>
      <c r="C581" t="s">
        <v>378</v>
      </c>
      <c r="D581" t="s">
        <v>36</v>
      </c>
      <c r="E581">
        <v>1</v>
      </c>
      <c r="F581" t="s">
        <v>68</v>
      </c>
      <c r="G581" s="25">
        <v>0.10229166666666667</v>
      </c>
      <c r="I581" s="18">
        <f>VLOOKUP(B581,$A$849:$B$858,2,FALSE)</f>
        <v>6</v>
      </c>
      <c r="J581" s="33">
        <f>SUMIF($C$1:$I$845,C581,$I$1:$I$845)</f>
        <v>6</v>
      </c>
      <c r="K581" s="30">
        <f>SUMIF($C$1:$I$845,C581,$E$1:$E$845)</f>
        <v>1</v>
      </c>
    </row>
    <row r="582" spans="1:11" ht="12.75">
      <c r="A582" s="4">
        <v>1997</v>
      </c>
      <c r="B582" s="4">
        <v>5</v>
      </c>
      <c r="C582" t="s">
        <v>352</v>
      </c>
      <c r="D582" t="s">
        <v>35</v>
      </c>
      <c r="E582">
        <v>1</v>
      </c>
      <c r="F582" t="s">
        <v>70</v>
      </c>
      <c r="G582" s="25">
        <v>0.08930555555555557</v>
      </c>
      <c r="I582" s="18">
        <f>VLOOKUP(B582,$A$849:$B$858,2,FALSE)</f>
        <v>6</v>
      </c>
      <c r="J582" s="33">
        <f>SUMIF($C$1:$I$845,C582,$I$1:$I$845)</f>
        <v>6</v>
      </c>
      <c r="K582" s="30">
        <f>SUMIF($C$1:$I$845,C582,$E$1:$E$845)</f>
        <v>1</v>
      </c>
    </row>
    <row r="583" spans="1:11" ht="12.75">
      <c r="A583" s="4">
        <v>1989</v>
      </c>
      <c r="B583" s="4">
        <v>5</v>
      </c>
      <c r="C583" t="s">
        <v>239</v>
      </c>
      <c r="D583" t="s">
        <v>35</v>
      </c>
      <c r="E583">
        <v>1</v>
      </c>
      <c r="F583" t="s">
        <v>79</v>
      </c>
      <c r="G583" s="25">
        <v>0.09018518518518519</v>
      </c>
      <c r="I583" s="18">
        <f>VLOOKUP(B583,$A$849:$B$858,2,FALSE)</f>
        <v>6</v>
      </c>
      <c r="J583" s="33">
        <f>SUMIF($C$1:$I$845,C583,$I$1:$I$845)</f>
        <v>6</v>
      </c>
      <c r="K583" s="30">
        <f>SUMIF($C$1:$I$845,C583,$E$1:$E$845)</f>
        <v>1</v>
      </c>
    </row>
    <row r="584" spans="1:11" ht="12.75">
      <c r="A584" s="4">
        <v>1990</v>
      </c>
      <c r="B584" s="4">
        <v>5</v>
      </c>
      <c r="C584" t="s">
        <v>254</v>
      </c>
      <c r="D584" t="s">
        <v>35</v>
      </c>
      <c r="E584">
        <v>1</v>
      </c>
      <c r="F584" t="s">
        <v>70</v>
      </c>
      <c r="G584" s="25">
        <v>0.09103009259259259</v>
      </c>
      <c r="I584" s="18">
        <f>VLOOKUP(B584,$A$849:$B$858,2,FALSE)</f>
        <v>6</v>
      </c>
      <c r="J584" s="33">
        <f>SUMIF($C$1:$I$845,C584,$I$1:$I$845)</f>
        <v>6</v>
      </c>
      <c r="K584" s="30">
        <f>SUMIF($C$1:$I$845,C584,$E$1:$E$845)</f>
        <v>1</v>
      </c>
    </row>
    <row r="585" spans="1:11" ht="12.75">
      <c r="A585" s="4">
        <v>1982</v>
      </c>
      <c r="B585" s="4">
        <v>5</v>
      </c>
      <c r="C585" t="s">
        <v>151</v>
      </c>
      <c r="D585" t="s">
        <v>36</v>
      </c>
      <c r="E585">
        <v>1</v>
      </c>
      <c r="F585" t="s">
        <v>70</v>
      </c>
      <c r="G585" s="25">
        <v>0.11518518518518518</v>
      </c>
      <c r="I585" s="18">
        <f>VLOOKUP(B585,$A$849:$B$858,2,FALSE)</f>
        <v>6</v>
      </c>
      <c r="J585" s="33">
        <f>SUMIF($C$1:$I$845,C585,$I$1:$I$845)</f>
        <v>6</v>
      </c>
      <c r="K585" s="30">
        <f>SUMIF($C$1:$I$845,C585,$E$1:$E$845)</f>
        <v>1</v>
      </c>
    </row>
    <row r="586" spans="1:11" ht="12.75">
      <c r="A586" s="12">
        <v>2009</v>
      </c>
      <c r="B586" s="15">
        <v>5</v>
      </c>
      <c r="C586" t="s">
        <v>422</v>
      </c>
      <c r="D586" t="s">
        <v>35</v>
      </c>
      <c r="E586">
        <v>1</v>
      </c>
      <c r="F586" s="13" t="s">
        <v>68</v>
      </c>
      <c r="G586" s="20">
        <v>0.08870370370370372</v>
      </c>
      <c r="H586" s="13"/>
      <c r="I586" s="18">
        <f>VLOOKUP(B586,$A$849:$B$858,2,FALSE)</f>
        <v>6</v>
      </c>
      <c r="J586" s="33">
        <f>SUMIF($C$1:$I$845,C586,$I$1:$I$845)</f>
        <v>6</v>
      </c>
      <c r="K586" s="30">
        <f>SUMIF($C$1:$I$845,C586,$E$1:$E$845)</f>
        <v>1</v>
      </c>
    </row>
    <row r="587" spans="1:11" ht="12.75">
      <c r="A587" s="4">
        <v>2003</v>
      </c>
      <c r="B587" s="4">
        <v>5</v>
      </c>
      <c r="C587" t="s">
        <v>413</v>
      </c>
      <c r="D587" t="s">
        <v>35</v>
      </c>
      <c r="E587">
        <v>1</v>
      </c>
      <c r="F587" t="s">
        <v>79</v>
      </c>
      <c r="G587" s="25">
        <v>0.08890046296296296</v>
      </c>
      <c r="I587" s="18">
        <f>VLOOKUP(B587,$A$849:$B$858,2,FALSE)</f>
        <v>6</v>
      </c>
      <c r="J587" s="33">
        <f>SUMIF($C$1:$I$845,C587,$I$1:$I$845)</f>
        <v>6</v>
      </c>
      <c r="K587" s="30">
        <f>SUMIF($C$1:$I$845,C587,$E$1:$E$845)</f>
        <v>1</v>
      </c>
    </row>
    <row r="588" spans="1:11" ht="12.75">
      <c r="A588" s="4">
        <v>2021</v>
      </c>
      <c r="B588" s="4">
        <v>5</v>
      </c>
      <c r="C588" t="s">
        <v>575</v>
      </c>
      <c r="D588" t="s">
        <v>36</v>
      </c>
      <c r="E588">
        <v>1</v>
      </c>
      <c r="F588" t="s">
        <v>576</v>
      </c>
      <c r="G588" s="50">
        <v>0.09645833333333333</v>
      </c>
      <c r="I588" s="18">
        <f>VLOOKUP(B588,$A$849:$B$858,2,FALSE)</f>
        <v>6</v>
      </c>
      <c r="J588" s="33">
        <f>SUMIF($C$1:$I$845,C588,$I$1:$I$845)</f>
        <v>6</v>
      </c>
      <c r="K588" s="30">
        <f>SUMIF($C$1:$I$845,C588,$E$1:$E$845)</f>
        <v>1</v>
      </c>
    </row>
    <row r="589" spans="1:11" ht="12.75">
      <c r="A589" s="4">
        <v>1996</v>
      </c>
      <c r="B589" s="4">
        <v>5</v>
      </c>
      <c r="C589" t="s">
        <v>338</v>
      </c>
      <c r="D589" t="s">
        <v>35</v>
      </c>
      <c r="E589">
        <v>1</v>
      </c>
      <c r="F589" t="s">
        <v>74</v>
      </c>
      <c r="G589" s="25">
        <v>0.09091435185185186</v>
      </c>
      <c r="I589" s="18">
        <f>VLOOKUP(B589,$A$849:$B$858,2,FALSE)</f>
        <v>6</v>
      </c>
      <c r="J589" s="33">
        <f>SUMIF($C$1:$I$845,C589,$I$1:$I$845)</f>
        <v>6</v>
      </c>
      <c r="K589" s="30">
        <f>SUMIF($C$1:$I$845,C589,$E$1:$E$845)</f>
        <v>1</v>
      </c>
    </row>
    <row r="590" spans="1:11" ht="12.75">
      <c r="A590" s="17">
        <v>2017</v>
      </c>
      <c r="B590" s="17">
        <v>5</v>
      </c>
      <c r="C590" s="18" t="s">
        <v>515</v>
      </c>
      <c r="D590" s="18" t="s">
        <v>35</v>
      </c>
      <c r="E590" s="18">
        <v>1</v>
      </c>
      <c r="F590" s="18" t="s">
        <v>79</v>
      </c>
      <c r="G590" s="55">
        <v>0.08969907407407407</v>
      </c>
      <c r="H590" s="18"/>
      <c r="I590" s="33">
        <f>VLOOKUP(B590,$A$849:$B$858,2,FALSE)</f>
        <v>6</v>
      </c>
      <c r="J590" s="33">
        <f>SUMIF($C$1:$I$845,C590,$I$1:$I$845)</f>
        <v>6</v>
      </c>
      <c r="K590" s="30">
        <f>SUMIF($C$1:$I$845,C590,$E$1:$E$845)</f>
        <v>1</v>
      </c>
    </row>
    <row r="591" spans="1:11" ht="12.75">
      <c r="A591" s="4">
        <v>1989</v>
      </c>
      <c r="B591" s="4">
        <v>5</v>
      </c>
      <c r="C591" t="s">
        <v>247</v>
      </c>
      <c r="D591" t="s">
        <v>36</v>
      </c>
      <c r="E591">
        <v>1</v>
      </c>
      <c r="F591" t="s">
        <v>91</v>
      </c>
      <c r="G591" s="25">
        <v>0.10434027777777777</v>
      </c>
      <c r="I591" s="18">
        <f>VLOOKUP(B591,$A$849:$B$858,2,FALSE)</f>
        <v>6</v>
      </c>
      <c r="J591" s="33">
        <f>SUMIF($C$1:$I$845,C591,$I$1:$I$845)</f>
        <v>6</v>
      </c>
      <c r="K591" s="30">
        <f>SUMIF($C$1:$I$845,C591,$E$1:$E$845)</f>
        <v>1</v>
      </c>
    </row>
    <row r="592" spans="1:11" ht="12.75">
      <c r="A592" s="4">
        <v>1981</v>
      </c>
      <c r="B592" s="4">
        <v>5</v>
      </c>
      <c r="C592" t="s">
        <v>133</v>
      </c>
      <c r="D592" t="s">
        <v>36</v>
      </c>
      <c r="E592">
        <v>1</v>
      </c>
      <c r="F592" t="s">
        <v>64</v>
      </c>
      <c r="G592" s="25">
        <v>0.11298611111111112</v>
      </c>
      <c r="I592" s="18">
        <f>VLOOKUP(B592,$A$849:$B$858,2,FALSE)</f>
        <v>6</v>
      </c>
      <c r="J592" s="33">
        <f>SUMIF($C$1:$I$845,C592,$I$1:$I$845)</f>
        <v>6</v>
      </c>
      <c r="K592" s="30">
        <f>SUMIF($C$1:$I$845,C592,$E$1:$E$845)</f>
        <v>1</v>
      </c>
    </row>
    <row r="593" spans="1:11" ht="12.75">
      <c r="A593" s="4">
        <v>1998</v>
      </c>
      <c r="B593" s="4">
        <v>10</v>
      </c>
      <c r="C593" t="s">
        <v>295</v>
      </c>
      <c r="D593" t="s">
        <v>36</v>
      </c>
      <c r="E593">
        <v>1</v>
      </c>
      <c r="F593" t="s">
        <v>70</v>
      </c>
      <c r="G593" s="25">
        <v>0.1057175925925926</v>
      </c>
      <c r="I593" s="18">
        <f>VLOOKUP(B593,$A$849:$B$858,2,FALSE)</f>
        <v>1</v>
      </c>
      <c r="J593" s="33">
        <f>SUMIF($C$1:$I$845,C593,$I$1:$I$845)</f>
        <v>6</v>
      </c>
      <c r="K593" s="30">
        <f>SUMIF($C$1:$I$845,C593,$E$1:$E$845)</f>
        <v>2</v>
      </c>
    </row>
    <row r="594" spans="1:11" ht="12.75">
      <c r="A594" s="4">
        <v>1992</v>
      </c>
      <c r="B594" s="4">
        <v>6</v>
      </c>
      <c r="C594" t="s">
        <v>295</v>
      </c>
      <c r="D594" t="s">
        <v>36</v>
      </c>
      <c r="E594">
        <v>1</v>
      </c>
      <c r="F594" t="s">
        <v>70</v>
      </c>
      <c r="G594" s="25">
        <v>0.10738425925925926</v>
      </c>
      <c r="I594" s="18">
        <f>VLOOKUP(B594,$A$849:$B$858,2,FALSE)</f>
        <v>5</v>
      </c>
      <c r="J594" s="33">
        <f>SUMIF($C$1:$I$845,C594,$I$1:$I$845)</f>
        <v>6</v>
      </c>
      <c r="K594" s="30">
        <f>SUMIF($C$1:$I$845,C594,$E$1:$E$845)</f>
        <v>2</v>
      </c>
    </row>
    <row r="595" spans="1:11" ht="12.75">
      <c r="A595" s="4">
        <v>2004</v>
      </c>
      <c r="B595" s="4">
        <v>5</v>
      </c>
      <c r="C595" t="s">
        <v>5</v>
      </c>
      <c r="D595" t="s">
        <v>35</v>
      </c>
      <c r="E595">
        <v>1</v>
      </c>
      <c r="F595" t="s">
        <v>65</v>
      </c>
      <c r="G595" s="25">
        <v>0.08966435185185186</v>
      </c>
      <c r="I595" s="18">
        <f>VLOOKUP(B595,$A$849:$B$858,2,FALSE)</f>
        <v>6</v>
      </c>
      <c r="J595" s="33">
        <f>SUMIF($C$1:$I$845,C595,$I$1:$I$845)</f>
        <v>6</v>
      </c>
      <c r="K595" s="30">
        <f>SUMIF($C$1:$I$845,C595,$E$1:$E$845)</f>
        <v>1</v>
      </c>
    </row>
    <row r="596" spans="1:11" ht="12.75">
      <c r="A596" s="17">
        <v>2017</v>
      </c>
      <c r="B596" s="17">
        <v>5</v>
      </c>
      <c r="C596" s="18" t="s">
        <v>506</v>
      </c>
      <c r="D596" s="18" t="s">
        <v>36</v>
      </c>
      <c r="E596" s="18">
        <v>1</v>
      </c>
      <c r="F596" s="18" t="s">
        <v>77</v>
      </c>
      <c r="G596" s="55">
        <v>0.10086805555555556</v>
      </c>
      <c r="H596" s="18"/>
      <c r="I596" s="33">
        <f>VLOOKUP(B596,$A$849:$B$858,2,FALSE)</f>
        <v>6</v>
      </c>
      <c r="J596" s="33">
        <f>SUMIF($C$1:$I$845,C596,$I$1:$I$845)</f>
        <v>6</v>
      </c>
      <c r="K596" s="30">
        <f>SUMIF($C$1:$I$845,C596,$E$1:$E$845)</f>
        <v>1</v>
      </c>
    </row>
    <row r="597" spans="1:11" ht="12.75">
      <c r="A597" s="4">
        <v>2008</v>
      </c>
      <c r="B597" s="3">
        <v>6</v>
      </c>
      <c r="C597" s="2" t="s">
        <v>38</v>
      </c>
      <c r="D597" t="s">
        <v>36</v>
      </c>
      <c r="E597">
        <v>1</v>
      </c>
      <c r="F597" s="2" t="s">
        <v>42</v>
      </c>
      <c r="G597" s="24">
        <v>0.10255787037037038</v>
      </c>
      <c r="I597" s="18">
        <f>VLOOKUP(B597,$A$849:$B$858,2,FALSE)</f>
        <v>5</v>
      </c>
      <c r="J597" s="33">
        <f>SUMIF($C$1:$I$845,C597,$I$1:$I$845)</f>
        <v>5</v>
      </c>
      <c r="K597" s="30">
        <f>SUMIF($C$1:$I$845,C597,$E$1:$E$845)</f>
        <v>1</v>
      </c>
    </row>
    <row r="598" spans="1:11" ht="12.75">
      <c r="A598" s="4">
        <v>1993</v>
      </c>
      <c r="B598" s="4">
        <v>10</v>
      </c>
      <c r="C598" t="s">
        <v>272</v>
      </c>
      <c r="D598" t="s">
        <v>35</v>
      </c>
      <c r="E598">
        <v>1</v>
      </c>
      <c r="F598" t="s">
        <v>70</v>
      </c>
      <c r="G598" s="25">
        <v>0.09305555555555556</v>
      </c>
      <c r="I598" s="18">
        <f>VLOOKUP(B598,$A$849:$B$858,2,FALSE)</f>
        <v>1</v>
      </c>
      <c r="J598" s="33">
        <f>SUMIF($C$1:$I$845,C598,$I$1:$I$845)</f>
        <v>5</v>
      </c>
      <c r="K598" s="30">
        <f>SUMIF($C$1:$I$845,C598,$E$1:$E$845)</f>
        <v>2</v>
      </c>
    </row>
    <row r="599" spans="1:11" ht="12.75">
      <c r="A599" s="4">
        <v>1991</v>
      </c>
      <c r="B599" s="4">
        <v>7</v>
      </c>
      <c r="C599" t="s">
        <v>272</v>
      </c>
      <c r="D599" t="s">
        <v>35</v>
      </c>
      <c r="E599">
        <v>1</v>
      </c>
      <c r="F599" t="s">
        <v>70</v>
      </c>
      <c r="G599" s="25">
        <v>0.09149305555555555</v>
      </c>
      <c r="I599" s="18">
        <f>VLOOKUP(B599,$A$849:$B$858,2,FALSE)</f>
        <v>4</v>
      </c>
      <c r="J599" s="33">
        <f>SUMIF($C$1:$I$845,C599,$I$1:$I$845)</f>
        <v>5</v>
      </c>
      <c r="K599" s="30">
        <f>SUMIF($C$1:$I$845,C599,$E$1:$E$845)</f>
        <v>2</v>
      </c>
    </row>
    <row r="600" spans="1:11" ht="12.75">
      <c r="A600" s="4">
        <v>1993</v>
      </c>
      <c r="B600" s="4">
        <v>6</v>
      </c>
      <c r="C600" t="s">
        <v>303</v>
      </c>
      <c r="D600" t="s">
        <v>35</v>
      </c>
      <c r="E600">
        <v>1</v>
      </c>
      <c r="F600" t="s">
        <v>70</v>
      </c>
      <c r="G600" s="25">
        <v>0.09194444444444444</v>
      </c>
      <c r="I600" s="18">
        <f>VLOOKUP(B600,$A$849:$B$858,2,FALSE)</f>
        <v>5</v>
      </c>
      <c r="J600" s="33">
        <f>SUMIF($C$1:$I$845,C600,$I$1:$I$845)</f>
        <v>5</v>
      </c>
      <c r="K600" s="30">
        <f>SUMIF($C$1:$I$845,C600,$E$1:$E$845)</f>
        <v>1</v>
      </c>
    </row>
    <row r="601" spans="1:11" ht="12.75">
      <c r="A601" s="17">
        <v>2018</v>
      </c>
      <c r="B601" s="17">
        <v>6</v>
      </c>
      <c r="C601" s="18" t="s">
        <v>522</v>
      </c>
      <c r="D601" s="18" t="s">
        <v>36</v>
      </c>
      <c r="E601" s="18">
        <v>1</v>
      </c>
      <c r="F601" s="18" t="s">
        <v>521</v>
      </c>
      <c r="G601" s="55">
        <v>0.1014236111111111</v>
      </c>
      <c r="H601" s="18"/>
      <c r="I601" s="33">
        <f>VLOOKUP(B601,$A$849:$B$858,2,FALSE)</f>
        <v>5</v>
      </c>
      <c r="J601" s="33">
        <f>SUMIF($C$1:$I$845,C601,$I$1:$I$845)</f>
        <v>5</v>
      </c>
      <c r="K601" s="30">
        <f>SUMIF($C$1:$I$845,C601,$E$1:$E$845)</f>
        <v>1</v>
      </c>
    </row>
    <row r="602" spans="1:11" ht="12.75">
      <c r="A602" s="4">
        <v>1981</v>
      </c>
      <c r="B602" s="4">
        <v>6</v>
      </c>
      <c r="C602" t="s">
        <v>124</v>
      </c>
      <c r="D602" t="s">
        <v>35</v>
      </c>
      <c r="E602">
        <v>1</v>
      </c>
      <c r="F602" t="s">
        <v>70</v>
      </c>
      <c r="G602" s="25">
        <v>0.09306712962962964</v>
      </c>
      <c r="I602" s="18">
        <f>VLOOKUP(B602,$A$849:$B$858,2,FALSE)</f>
        <v>5</v>
      </c>
      <c r="J602" s="33">
        <f>SUMIF($C$1:$I$845,C602,$I$1:$I$845)</f>
        <v>5</v>
      </c>
      <c r="K602" s="30">
        <f>SUMIF($C$1:$I$845,C602,$E$1:$E$845)</f>
        <v>1</v>
      </c>
    </row>
    <row r="603" spans="1:11" ht="12.75">
      <c r="A603" s="4">
        <v>1982</v>
      </c>
      <c r="B603" s="4">
        <v>6</v>
      </c>
      <c r="C603" t="s">
        <v>144</v>
      </c>
      <c r="D603" t="s">
        <v>35</v>
      </c>
      <c r="E603">
        <v>1</v>
      </c>
      <c r="F603" t="s">
        <v>64</v>
      </c>
      <c r="G603" s="25">
        <v>0.09302083333333333</v>
      </c>
      <c r="I603" s="18">
        <f>VLOOKUP(B603,$A$849:$B$858,2,FALSE)</f>
        <v>5</v>
      </c>
      <c r="J603" s="33">
        <f>SUMIF($C$1:$I$845,C603,$I$1:$I$845)</f>
        <v>5</v>
      </c>
      <c r="K603" s="30">
        <f>SUMIF($C$1:$I$845,C603,$E$1:$E$845)</f>
        <v>1</v>
      </c>
    </row>
    <row r="604" spans="1:11" ht="12.75">
      <c r="A604" s="4">
        <v>1981</v>
      </c>
      <c r="B604" s="4">
        <v>6</v>
      </c>
      <c r="C604" t="s">
        <v>134</v>
      </c>
      <c r="D604" t="s">
        <v>36</v>
      </c>
      <c r="E604">
        <v>1</v>
      </c>
      <c r="F604" t="s">
        <v>70</v>
      </c>
      <c r="G604" s="25">
        <v>0.11351851851851852</v>
      </c>
      <c r="I604" s="18">
        <f>VLOOKUP(B604,$A$849:$B$858,2,FALSE)</f>
        <v>5</v>
      </c>
      <c r="J604" s="33">
        <f>SUMIF($C$1:$I$845,C604,$I$1:$I$845)</f>
        <v>5</v>
      </c>
      <c r="K604" s="30">
        <f>SUMIF($C$1:$I$845,C604,$E$1:$E$845)</f>
        <v>1</v>
      </c>
    </row>
    <row r="605" spans="1:11" ht="12.75">
      <c r="A605" s="4">
        <v>1984</v>
      </c>
      <c r="B605" s="4">
        <v>6</v>
      </c>
      <c r="C605" t="s">
        <v>176</v>
      </c>
      <c r="D605" t="s">
        <v>35</v>
      </c>
      <c r="E605">
        <v>1</v>
      </c>
      <c r="F605" t="s">
        <v>79</v>
      </c>
      <c r="G605" s="25">
        <v>0.09207175925925926</v>
      </c>
      <c r="I605" s="18">
        <f>VLOOKUP(B605,$A$849:$B$858,2,FALSE)</f>
        <v>5</v>
      </c>
      <c r="J605" s="33">
        <f>SUMIF($C$1:$I$845,C605,$I$1:$I$845)</f>
        <v>5</v>
      </c>
      <c r="K605" s="30">
        <f>SUMIF($C$1:$I$845,C605,$E$1:$E$845)</f>
        <v>1</v>
      </c>
    </row>
    <row r="606" spans="1:11" ht="12.75">
      <c r="A606" s="4">
        <v>1986</v>
      </c>
      <c r="B606" s="4">
        <v>6</v>
      </c>
      <c r="C606" t="s">
        <v>208</v>
      </c>
      <c r="D606" t="s">
        <v>36</v>
      </c>
      <c r="E606">
        <v>1</v>
      </c>
      <c r="F606" t="s">
        <v>73</v>
      </c>
      <c r="G606" s="25">
        <v>0.10616898148148148</v>
      </c>
      <c r="I606" s="18">
        <f>VLOOKUP(B606,$A$849:$B$858,2,FALSE)</f>
        <v>5</v>
      </c>
      <c r="J606" s="33">
        <f>SUMIF($C$1:$I$845,C606,$I$1:$I$845)</f>
        <v>5</v>
      </c>
      <c r="K606" s="30">
        <f>SUMIF($C$1:$I$845,C606,$E$1:$E$845)</f>
        <v>1</v>
      </c>
    </row>
    <row r="607" spans="1:11" ht="12.75">
      <c r="A607" s="4">
        <v>1995</v>
      </c>
      <c r="B607" s="4">
        <v>6</v>
      </c>
      <c r="C607" t="s">
        <v>332</v>
      </c>
      <c r="D607" t="s">
        <v>36</v>
      </c>
      <c r="E607">
        <v>1</v>
      </c>
      <c r="F607" t="s">
        <v>64</v>
      </c>
      <c r="G607" s="25">
        <v>0.10526620370370371</v>
      </c>
      <c r="I607" s="18">
        <f>VLOOKUP(B607,$A$849:$B$858,2,FALSE)</f>
        <v>5</v>
      </c>
      <c r="J607" s="33">
        <f>SUMIF($C$1:$I$845,C607,$I$1:$I$845)</f>
        <v>5</v>
      </c>
      <c r="K607" s="30">
        <f>SUMIF($C$1:$I$845,C607,$E$1:$E$845)</f>
        <v>1</v>
      </c>
    </row>
    <row r="608" spans="1:11" ht="12.75">
      <c r="A608" s="4">
        <v>1986</v>
      </c>
      <c r="B608" s="4">
        <v>6</v>
      </c>
      <c r="C608" t="s">
        <v>201</v>
      </c>
      <c r="D608" t="s">
        <v>35</v>
      </c>
      <c r="E608">
        <v>1</v>
      </c>
      <c r="F608" t="s">
        <v>82</v>
      </c>
      <c r="G608" s="25">
        <v>0.09284722222222223</v>
      </c>
      <c r="I608" s="18">
        <f>VLOOKUP(B608,$A$849:$B$858,2,FALSE)</f>
        <v>5</v>
      </c>
      <c r="J608" s="33">
        <f>SUMIF($C$1:$I$845,C608,$I$1:$I$845)</f>
        <v>5</v>
      </c>
      <c r="K608" s="30">
        <f>SUMIF($C$1:$I$845,C608,$E$1:$E$845)</f>
        <v>1</v>
      </c>
    </row>
    <row r="609" spans="1:11" ht="12.75">
      <c r="A609" s="31">
        <v>2013</v>
      </c>
      <c r="B609" s="31">
        <v>6</v>
      </c>
      <c r="C609" s="33" t="s">
        <v>494</v>
      </c>
      <c r="D609" s="13" t="s">
        <v>35</v>
      </c>
      <c r="E609" s="13">
        <v>1</v>
      </c>
      <c r="F609" s="33" t="s">
        <v>457</v>
      </c>
      <c r="G609" s="34">
        <v>0.08894675925925927</v>
      </c>
      <c r="H609" s="13"/>
      <c r="I609" s="33">
        <f>VLOOKUP(B609,$A$849:$B$858,2,FALSE)</f>
        <v>5</v>
      </c>
      <c r="J609" s="33">
        <f>SUMIF($C$1:$I$845,C609,$I$1:$I$845)</f>
        <v>5</v>
      </c>
      <c r="K609" s="30">
        <f>SUMIF($C$1:$I$845,C609,$E$1:$E$845)</f>
        <v>1</v>
      </c>
    </row>
    <row r="610" spans="1:11" ht="12.75">
      <c r="A610" s="17">
        <v>2015</v>
      </c>
      <c r="B610" s="46">
        <v>6</v>
      </c>
      <c r="C610" s="45" t="s">
        <v>484</v>
      </c>
      <c r="D610" s="13" t="s">
        <v>35</v>
      </c>
      <c r="E610" s="13">
        <v>1</v>
      </c>
      <c r="F610" s="18" t="s">
        <v>62</v>
      </c>
      <c r="G610" s="47">
        <v>0.08869212962962963</v>
      </c>
      <c r="H610" s="18"/>
      <c r="I610" s="33">
        <f>VLOOKUP(B610,$A$849:$B$858,2,FALSE)</f>
        <v>5</v>
      </c>
      <c r="J610" s="33">
        <f>SUMIF($C$1:$I$845,C610,$I$1:$I$845)</f>
        <v>5</v>
      </c>
      <c r="K610" s="30">
        <f>SUMIF($C$1:$I$845,C610,$E$1:$E$845)</f>
        <v>1</v>
      </c>
    </row>
    <row r="611" spans="1:11" ht="12.75">
      <c r="A611" s="4">
        <v>1983</v>
      </c>
      <c r="B611" s="4">
        <v>6</v>
      </c>
      <c r="C611" t="s">
        <v>167</v>
      </c>
      <c r="D611" t="s">
        <v>36</v>
      </c>
      <c r="E611">
        <v>1</v>
      </c>
      <c r="F611" t="s">
        <v>76</v>
      </c>
      <c r="G611" s="25">
        <v>0.10939814814814815</v>
      </c>
      <c r="I611" s="18">
        <f>VLOOKUP(B611,$A$849:$B$858,2,FALSE)</f>
        <v>5</v>
      </c>
      <c r="J611" s="33">
        <f>SUMIF($C$1:$I$845,C611,$I$1:$I$845)</f>
        <v>5</v>
      </c>
      <c r="K611" s="30">
        <f>SUMIF($C$1:$I$845,C611,$E$1:$E$845)</f>
        <v>1</v>
      </c>
    </row>
    <row r="612" spans="1:11" ht="12.75">
      <c r="A612" s="4">
        <v>1999</v>
      </c>
      <c r="B612" s="4">
        <v>6</v>
      </c>
      <c r="C612" t="s">
        <v>373</v>
      </c>
      <c r="D612" t="s">
        <v>35</v>
      </c>
      <c r="E612">
        <v>1</v>
      </c>
      <c r="F612" t="s">
        <v>86</v>
      </c>
      <c r="G612" s="25">
        <v>0.0903125</v>
      </c>
      <c r="I612" s="18">
        <f>VLOOKUP(B612,$A$849:$B$858,2,FALSE)</f>
        <v>5</v>
      </c>
      <c r="J612" s="33">
        <f>SUMIF($C$1:$I$845,C612,$I$1:$I$845)</f>
        <v>5</v>
      </c>
      <c r="K612" s="30">
        <f>SUMIF($C$1:$I$845,C612,$E$1:$E$845)</f>
        <v>1</v>
      </c>
    </row>
    <row r="613" spans="1:11" ht="12.75">
      <c r="A613" s="4">
        <v>1990</v>
      </c>
      <c r="B613" s="4">
        <v>6</v>
      </c>
      <c r="C613" t="s">
        <v>264</v>
      </c>
      <c r="D613" t="s">
        <v>36</v>
      </c>
      <c r="E613">
        <v>1</v>
      </c>
      <c r="F613" t="s">
        <v>88</v>
      </c>
      <c r="G613" s="25">
        <v>0.104375</v>
      </c>
      <c r="I613" s="18">
        <f>VLOOKUP(B613,$A$849:$B$858,2,FALSE)</f>
        <v>5</v>
      </c>
      <c r="J613" s="33">
        <f>SUMIF($C$1:$I$845,C613,$I$1:$I$845)</f>
        <v>5</v>
      </c>
      <c r="K613" s="30">
        <f>SUMIF($C$1:$I$845,C613,$E$1:$E$845)</f>
        <v>1</v>
      </c>
    </row>
    <row r="614" spans="1:11" ht="12.75">
      <c r="A614" s="4">
        <v>1982</v>
      </c>
      <c r="B614" s="4">
        <v>6</v>
      </c>
      <c r="C614" t="s">
        <v>152</v>
      </c>
      <c r="D614" t="s">
        <v>36</v>
      </c>
      <c r="E614">
        <v>1</v>
      </c>
      <c r="F614" t="s">
        <v>70</v>
      </c>
      <c r="G614" s="25">
        <v>0.11532407407407408</v>
      </c>
      <c r="I614" s="18">
        <f>VLOOKUP(B614,$A$849:$B$858,2,FALSE)</f>
        <v>5</v>
      </c>
      <c r="J614" s="33">
        <f>SUMIF($C$1:$I$845,C614,$I$1:$I$845)</f>
        <v>5</v>
      </c>
      <c r="K614" s="30">
        <f>SUMIF($C$1:$I$845,C614,$E$1:$E$845)</f>
        <v>1</v>
      </c>
    </row>
    <row r="615" spans="1:11" ht="12.75">
      <c r="A615" s="4">
        <v>2008</v>
      </c>
      <c r="B615" s="3">
        <v>6</v>
      </c>
      <c r="C615" s="2" t="s">
        <v>114</v>
      </c>
      <c r="D615" t="s">
        <v>35</v>
      </c>
      <c r="E615">
        <v>1</v>
      </c>
      <c r="F615" s="2" t="s">
        <v>65</v>
      </c>
      <c r="G615" s="24">
        <v>0.08793981481481482</v>
      </c>
      <c r="I615" s="18">
        <f>VLOOKUP(B615,$A$849:$B$858,2,FALSE)</f>
        <v>5</v>
      </c>
      <c r="J615" s="33">
        <f>SUMIF($C$1:$I$845,C615,$I$1:$I$845)</f>
        <v>5</v>
      </c>
      <c r="K615" s="30">
        <f>SUMIF($C$1:$I$845,C615,$E$1:$E$845)</f>
        <v>1</v>
      </c>
    </row>
    <row r="616" spans="1:11" ht="12.75">
      <c r="A616" s="17">
        <v>2018</v>
      </c>
      <c r="B616" s="17">
        <v>9</v>
      </c>
      <c r="C616" s="18" t="s">
        <v>534</v>
      </c>
      <c r="D616" s="18" t="s">
        <v>35</v>
      </c>
      <c r="E616" s="18">
        <v>1</v>
      </c>
      <c r="F616" s="18" t="s">
        <v>66</v>
      </c>
      <c r="G616" s="55">
        <v>0.09157407407407407</v>
      </c>
      <c r="H616" s="18"/>
      <c r="I616" s="33">
        <f>VLOOKUP(B616,$A$849:$B$858,2,FALSE)</f>
        <v>2</v>
      </c>
      <c r="J616" s="33">
        <f>SUMIF($C$1:$I$845,C616,$I$1:$I$845)</f>
        <v>5</v>
      </c>
      <c r="K616" s="30">
        <f>SUMIF($C$1:$I$845,C616,$E$1:$E$845)</f>
        <v>2</v>
      </c>
    </row>
    <row r="617" spans="1:11" ht="12.75">
      <c r="A617" s="17">
        <v>2017</v>
      </c>
      <c r="B617" s="17">
        <v>8</v>
      </c>
      <c r="C617" s="18" t="s">
        <v>518</v>
      </c>
      <c r="D617" s="18" t="s">
        <v>35</v>
      </c>
      <c r="E617" s="18">
        <v>1</v>
      </c>
      <c r="F617" s="18" t="s">
        <v>66</v>
      </c>
      <c r="G617" s="55">
        <v>0.09078703703703704</v>
      </c>
      <c r="H617" s="18"/>
      <c r="I617" s="33">
        <f>VLOOKUP(B617,$A$849:$B$858,2,FALSE)</f>
        <v>3</v>
      </c>
      <c r="J617" s="33">
        <f>SUMIF($C$1:$I$845,C617,$I$1:$I$845)</f>
        <v>5</v>
      </c>
      <c r="K617" s="30">
        <f>SUMIF($C$1:$I$845,C617,$E$1:$E$845)</f>
        <v>2</v>
      </c>
    </row>
    <row r="618" spans="1:11" ht="12.75">
      <c r="A618" s="4">
        <v>1989</v>
      </c>
      <c r="B618" s="4">
        <v>6</v>
      </c>
      <c r="C618" t="s">
        <v>240</v>
      </c>
      <c r="D618" t="s">
        <v>35</v>
      </c>
      <c r="E618">
        <v>1</v>
      </c>
      <c r="F618" t="s">
        <v>70</v>
      </c>
      <c r="G618" s="25">
        <v>0.09020833333333333</v>
      </c>
      <c r="I618" s="18">
        <f>VLOOKUP(B618,$A$849:$B$858,2,FALSE)</f>
        <v>5</v>
      </c>
      <c r="J618" s="33">
        <f>SUMIF($C$1:$I$845,C618,$I$1:$I$845)</f>
        <v>5</v>
      </c>
      <c r="K618" s="30">
        <f>SUMIF($C$1:$I$845,C618,$E$1:$E$845)</f>
        <v>1</v>
      </c>
    </row>
    <row r="619" spans="1:11" ht="12.75">
      <c r="A619" s="4">
        <v>1987</v>
      </c>
      <c r="B619" s="4">
        <v>6</v>
      </c>
      <c r="C619" t="s">
        <v>218</v>
      </c>
      <c r="D619" t="s">
        <v>36</v>
      </c>
      <c r="E619">
        <v>1</v>
      </c>
      <c r="F619" t="s">
        <v>82</v>
      </c>
      <c r="G619" s="25">
        <v>0.10672453703703703</v>
      </c>
      <c r="I619" s="18">
        <f>VLOOKUP(B619,$A$849:$B$858,2,FALSE)</f>
        <v>5</v>
      </c>
      <c r="J619" s="33">
        <f>SUMIF($C$1:$I$845,C619,$I$1:$I$845)</f>
        <v>5</v>
      </c>
      <c r="K619" s="30">
        <f>SUMIF($C$1:$I$845,C619,$E$1:$E$845)</f>
        <v>1</v>
      </c>
    </row>
    <row r="620" spans="1:11" ht="12.75">
      <c r="A620" s="4">
        <v>1984</v>
      </c>
      <c r="B620" s="4">
        <v>6</v>
      </c>
      <c r="C620" t="s">
        <v>183</v>
      </c>
      <c r="D620" t="s">
        <v>36</v>
      </c>
      <c r="E620">
        <v>1</v>
      </c>
      <c r="F620" t="s">
        <v>69</v>
      </c>
      <c r="G620" s="25">
        <v>0.10796296296296297</v>
      </c>
      <c r="I620" s="18">
        <f>VLOOKUP(B620,$A$849:$B$858,2,FALSE)</f>
        <v>5</v>
      </c>
      <c r="J620" s="33">
        <f>SUMIF($C$1:$I$845,C620,$I$1:$I$845)</f>
        <v>5</v>
      </c>
      <c r="K620" s="30">
        <f>SUMIF($C$1:$I$845,C620,$E$1:$E$845)</f>
        <v>1</v>
      </c>
    </row>
    <row r="621" spans="1:11" ht="12.75">
      <c r="A621" s="17">
        <v>2014</v>
      </c>
      <c r="B621" s="17">
        <v>6</v>
      </c>
      <c r="C621" s="18" t="s">
        <v>472</v>
      </c>
      <c r="D621" s="13" t="s">
        <v>35</v>
      </c>
      <c r="E621" s="13">
        <v>1</v>
      </c>
      <c r="F621" s="18" t="s">
        <v>62</v>
      </c>
      <c r="G621" s="44">
        <v>0.08909722222222222</v>
      </c>
      <c r="H621" s="18"/>
      <c r="I621" s="33">
        <f>VLOOKUP(B621,$A$849:$B$858,2,FALSE)</f>
        <v>5</v>
      </c>
      <c r="J621" s="33">
        <f>SUMIF($C$1:$I$845,C621,$I$1:$I$845)</f>
        <v>5</v>
      </c>
      <c r="K621" s="30">
        <f>SUMIF($C$1:$I$845,C621,$E$1:$E$845)</f>
        <v>1</v>
      </c>
    </row>
    <row r="622" spans="1:11" ht="12.75">
      <c r="A622" s="4">
        <v>1994</v>
      </c>
      <c r="B622" s="4">
        <v>6</v>
      </c>
      <c r="C622" t="s">
        <v>320</v>
      </c>
      <c r="D622" t="s">
        <v>36</v>
      </c>
      <c r="E622">
        <v>1</v>
      </c>
      <c r="F622" t="s">
        <v>70</v>
      </c>
      <c r="G622" s="25">
        <v>0.11046296296296297</v>
      </c>
      <c r="I622" s="18">
        <f>VLOOKUP(B622,$A$849:$B$858,2,FALSE)</f>
        <v>5</v>
      </c>
      <c r="J622" s="33">
        <f>SUMIF($C$1:$I$845,C622,$I$1:$I$845)</f>
        <v>5</v>
      </c>
      <c r="K622" s="30">
        <f>SUMIF($C$1:$I$845,C622,$E$1:$E$845)</f>
        <v>1</v>
      </c>
    </row>
    <row r="623" spans="1:11" ht="12.75">
      <c r="A623" s="4">
        <v>1998</v>
      </c>
      <c r="B623" s="4">
        <v>6</v>
      </c>
      <c r="C623" t="s">
        <v>369</v>
      </c>
      <c r="D623" t="s">
        <v>36</v>
      </c>
      <c r="E623">
        <v>1</v>
      </c>
      <c r="F623" t="s">
        <v>93</v>
      </c>
      <c r="G623" s="25">
        <v>0.1039236111111111</v>
      </c>
      <c r="I623" s="18">
        <f>VLOOKUP(B623,$A$849:$B$858,2,FALSE)</f>
        <v>5</v>
      </c>
      <c r="J623" s="33">
        <f>SUMIF($C$1:$I$845,C623,$I$1:$I$845)</f>
        <v>5</v>
      </c>
      <c r="K623" s="30">
        <f>SUMIF($C$1:$I$845,C623,$E$1:$E$845)</f>
        <v>1</v>
      </c>
    </row>
    <row r="624" spans="1:11" ht="12.75">
      <c r="A624" s="4">
        <v>2001</v>
      </c>
      <c r="B624" s="4">
        <v>6</v>
      </c>
      <c r="C624" t="s">
        <v>399</v>
      </c>
      <c r="D624" t="s">
        <v>36</v>
      </c>
      <c r="E624">
        <v>1</v>
      </c>
      <c r="F624" t="s">
        <v>103</v>
      </c>
      <c r="G624" s="25">
        <v>0.10090277777777779</v>
      </c>
      <c r="I624" s="18">
        <f>VLOOKUP(B624,$A$849:$B$858,2,FALSE)</f>
        <v>5</v>
      </c>
      <c r="J624" s="33">
        <f>SUMIF($C$1:$I$845,C624,$I$1:$I$845)</f>
        <v>5</v>
      </c>
      <c r="K624" s="30">
        <f>SUMIF($C$1:$I$845,C624,$E$1:$E$845)</f>
        <v>1</v>
      </c>
    </row>
    <row r="625" spans="1:11" ht="12.75">
      <c r="A625" s="4">
        <v>1983</v>
      </c>
      <c r="B625" s="4">
        <v>6</v>
      </c>
      <c r="C625" t="s">
        <v>159</v>
      </c>
      <c r="D625" t="s">
        <v>35</v>
      </c>
      <c r="E625">
        <v>1</v>
      </c>
      <c r="F625" t="s">
        <v>74</v>
      </c>
      <c r="G625" s="25">
        <v>0.0915625</v>
      </c>
      <c r="I625" s="18">
        <f>VLOOKUP(B625,$A$849:$B$858,2,FALSE)</f>
        <v>5</v>
      </c>
      <c r="J625" s="33">
        <f>SUMIF($C$1:$I$845,C625,$I$1:$I$845)</f>
        <v>5</v>
      </c>
      <c r="K625" s="30">
        <f>SUMIF($C$1:$I$845,C625,$E$1:$E$845)</f>
        <v>1</v>
      </c>
    </row>
    <row r="626" spans="1:11" ht="12.75">
      <c r="A626" s="4">
        <v>1994</v>
      </c>
      <c r="B626" s="4">
        <v>6</v>
      </c>
      <c r="C626" t="s">
        <v>315</v>
      </c>
      <c r="D626" t="s">
        <v>35</v>
      </c>
      <c r="E626">
        <v>1</v>
      </c>
      <c r="F626" t="s">
        <v>95</v>
      </c>
      <c r="G626" s="25">
        <v>0.09094907407407408</v>
      </c>
      <c r="I626" s="18">
        <f>VLOOKUP(B626,$A$849:$B$858,2,FALSE)</f>
        <v>5</v>
      </c>
      <c r="J626" s="33">
        <f>SUMIF($C$1:$I$845,C626,$I$1:$I$845)</f>
        <v>5</v>
      </c>
      <c r="K626" s="30">
        <f>SUMIF($C$1:$I$845,C626,$E$1:$E$845)</f>
        <v>1</v>
      </c>
    </row>
    <row r="627" spans="1:11" ht="12.75">
      <c r="A627" s="4">
        <v>2012</v>
      </c>
      <c r="B627" s="4">
        <v>10</v>
      </c>
      <c r="C627" t="s">
        <v>0</v>
      </c>
      <c r="D627" t="s">
        <v>36</v>
      </c>
      <c r="E627">
        <v>1</v>
      </c>
      <c r="F627" t="s">
        <v>107</v>
      </c>
      <c r="G627" s="29">
        <v>0.10212962962962963</v>
      </c>
      <c r="I627" s="18">
        <f>VLOOKUP(B627,$A$849:$B$858,2,FALSE)</f>
        <v>1</v>
      </c>
      <c r="J627" s="33">
        <f>SUMIF($C$1:$I$845,C627,$I$1:$I$845)</f>
        <v>5</v>
      </c>
      <c r="K627" s="30">
        <f>SUMIF($C$1:$I$845,C627,$E$1:$E$845)</f>
        <v>2</v>
      </c>
    </row>
    <row r="628" spans="1:11" ht="12.75">
      <c r="A628" s="4">
        <v>2003</v>
      </c>
      <c r="B628" s="4">
        <v>7</v>
      </c>
      <c r="C628" t="s">
        <v>0</v>
      </c>
      <c r="D628" t="s">
        <v>36</v>
      </c>
      <c r="E628">
        <v>1</v>
      </c>
      <c r="F628" t="s">
        <v>107</v>
      </c>
      <c r="G628" s="25">
        <v>0.10001157407407407</v>
      </c>
      <c r="I628" s="18">
        <f>VLOOKUP(B628,$A$849:$B$858,2,FALSE)</f>
        <v>4</v>
      </c>
      <c r="J628" s="33">
        <f>SUMIF($C$1:$I$845,C628,$I$1:$I$845)</f>
        <v>5</v>
      </c>
      <c r="K628" s="30">
        <f>SUMIF($C$1:$I$845,C628,$E$1:$E$845)</f>
        <v>2</v>
      </c>
    </row>
    <row r="629" spans="1:11" ht="12.75">
      <c r="A629" s="4">
        <v>2006</v>
      </c>
      <c r="B629" s="4">
        <v>6</v>
      </c>
      <c r="C629" t="s">
        <v>20</v>
      </c>
      <c r="D629" t="s">
        <v>35</v>
      </c>
      <c r="E629">
        <v>1</v>
      </c>
      <c r="F629" t="s">
        <v>62</v>
      </c>
      <c r="G629" s="25">
        <v>0.08858796296296297</v>
      </c>
      <c r="I629" s="18">
        <f>VLOOKUP(B629,$A$849:$B$858,2,FALSE)</f>
        <v>5</v>
      </c>
      <c r="J629" s="33">
        <f>SUMIF($C$1:$I$845,C629,$I$1:$I$845)</f>
        <v>5</v>
      </c>
      <c r="K629" s="30">
        <f>SUMIF($C$1:$I$845,C629,$E$1:$E$845)</f>
        <v>1</v>
      </c>
    </row>
    <row r="630" spans="1:11" ht="12.75">
      <c r="A630" s="4">
        <v>1993</v>
      </c>
      <c r="B630" s="4">
        <v>6</v>
      </c>
      <c r="C630" t="s">
        <v>308</v>
      </c>
      <c r="D630" t="s">
        <v>36</v>
      </c>
      <c r="E630">
        <v>1</v>
      </c>
      <c r="F630" t="s">
        <v>81</v>
      </c>
      <c r="G630" s="25">
        <v>0.1071875</v>
      </c>
      <c r="I630" s="18">
        <f>VLOOKUP(B630,$A$849:$B$858,2,FALSE)</f>
        <v>5</v>
      </c>
      <c r="J630" s="33">
        <f>SUMIF($C$1:$I$845,C630,$I$1:$I$845)</f>
        <v>5</v>
      </c>
      <c r="K630" s="30">
        <f>SUMIF($C$1:$I$845,C630,$E$1:$E$845)</f>
        <v>1</v>
      </c>
    </row>
    <row r="631" spans="1:11" ht="12.75">
      <c r="A631" s="4">
        <v>1985</v>
      </c>
      <c r="B631" s="4">
        <v>6</v>
      </c>
      <c r="C631" t="s">
        <v>195</v>
      </c>
      <c r="D631" t="s">
        <v>36</v>
      </c>
      <c r="E631">
        <v>1</v>
      </c>
      <c r="F631" t="s">
        <v>64</v>
      </c>
      <c r="G631" s="25">
        <v>0.10648148148148147</v>
      </c>
      <c r="I631" s="18">
        <f>VLOOKUP(B631,$A$849:$B$858,2,FALSE)</f>
        <v>5</v>
      </c>
      <c r="J631" s="33">
        <f>SUMIF($C$1:$I$845,C631,$I$1:$I$845)</f>
        <v>5</v>
      </c>
      <c r="K631" s="30">
        <f>SUMIF($C$1:$I$845,C631,$E$1:$E$845)</f>
        <v>1</v>
      </c>
    </row>
    <row r="632" spans="1:11" ht="12.75">
      <c r="A632" s="4">
        <v>1988</v>
      </c>
      <c r="B632" s="4">
        <v>6</v>
      </c>
      <c r="C632" t="s">
        <v>231</v>
      </c>
      <c r="D632" t="s">
        <v>36</v>
      </c>
      <c r="E632">
        <v>1</v>
      </c>
      <c r="F632" t="s">
        <v>73</v>
      </c>
      <c r="G632" s="25">
        <v>0.10824074074074075</v>
      </c>
      <c r="I632" s="18">
        <f>VLOOKUP(B632,$A$849:$B$858,2,FALSE)</f>
        <v>5</v>
      </c>
      <c r="J632" s="33">
        <f>SUMIF($C$1:$I$845,C632,$I$1:$I$845)</f>
        <v>5</v>
      </c>
      <c r="K632" s="30">
        <f>SUMIF($C$1:$I$845,C632,$E$1:$E$845)</f>
        <v>1</v>
      </c>
    </row>
    <row r="633" spans="1:11" ht="12.75">
      <c r="A633" s="4">
        <v>2020</v>
      </c>
      <c r="B633" s="4">
        <v>6</v>
      </c>
      <c r="C633" s="18" t="s">
        <v>562</v>
      </c>
      <c r="D633" s="18" t="s">
        <v>36</v>
      </c>
      <c r="E633">
        <v>1</v>
      </c>
      <c r="F633" s="18" t="s">
        <v>64</v>
      </c>
      <c r="G633" s="50">
        <v>0.10084490740740741</v>
      </c>
      <c r="I633" s="18">
        <f>VLOOKUP(B633,$A$849:$B$858,2,FALSE)</f>
        <v>5</v>
      </c>
      <c r="J633" s="33">
        <f>SUMIF($C$1:$I$845,C633,$I$1:$I$845)</f>
        <v>5</v>
      </c>
      <c r="K633" s="30">
        <f>SUMIF($C$1:$I$845,C633,$E$1:$E$845)</f>
        <v>1</v>
      </c>
    </row>
    <row r="634" spans="1:11" ht="12.75">
      <c r="A634" s="17">
        <v>2022</v>
      </c>
      <c r="B634" s="4">
        <v>10</v>
      </c>
      <c r="C634" s="18" t="s">
        <v>598</v>
      </c>
      <c r="D634" s="18" t="s">
        <v>35</v>
      </c>
      <c r="E634">
        <v>1</v>
      </c>
      <c r="F634" s="18" t="s">
        <v>70</v>
      </c>
      <c r="G634" s="19">
        <v>0.09178240740740741</v>
      </c>
      <c r="H634" s="5"/>
      <c r="I634" s="18">
        <f>VLOOKUP(B634,$A$849:$B$858,2,FALSE)</f>
        <v>1</v>
      </c>
      <c r="J634" s="33">
        <f>SUMIF($C$1:$I$845,C634,$I$1:$I$845)</f>
        <v>5</v>
      </c>
      <c r="K634" s="30">
        <f>SUMIF($C$1:$I$845,C634,$E$1:$E$845)</f>
        <v>2</v>
      </c>
    </row>
    <row r="635" spans="1:11" ht="12.75">
      <c r="A635" s="4">
        <v>2021</v>
      </c>
      <c r="B635" s="4">
        <v>7</v>
      </c>
      <c r="C635" t="s">
        <v>569</v>
      </c>
      <c r="D635" t="s">
        <v>35</v>
      </c>
      <c r="E635">
        <v>1</v>
      </c>
      <c r="F635" t="s">
        <v>70</v>
      </c>
      <c r="G635" s="50">
        <v>0.09233796296296297</v>
      </c>
      <c r="I635" s="18">
        <f>VLOOKUP(B635,$A$849:$B$858,2,FALSE)</f>
        <v>4</v>
      </c>
      <c r="J635" s="33">
        <f>SUMIF($C$1:$I$845,C635,$I$1:$I$845)</f>
        <v>5</v>
      </c>
      <c r="K635" s="30">
        <f>SUMIF($C$1:$I$845,C635,$E$1:$E$845)</f>
        <v>2</v>
      </c>
    </row>
    <row r="636" spans="1:11" ht="12.75">
      <c r="A636" s="4">
        <v>1991</v>
      </c>
      <c r="B636" s="4">
        <v>6</v>
      </c>
      <c r="C636" t="s">
        <v>271</v>
      </c>
      <c r="D636" t="s">
        <v>35</v>
      </c>
      <c r="E636">
        <v>1</v>
      </c>
      <c r="F636" t="s">
        <v>79</v>
      </c>
      <c r="G636" s="25">
        <v>0.09120370370370372</v>
      </c>
      <c r="I636" s="18">
        <f>VLOOKUP(B636,$A$849:$B$858,2,FALSE)</f>
        <v>5</v>
      </c>
      <c r="J636" s="33">
        <f>SUMIF($C$1:$I$845,C636,$I$1:$I$845)</f>
        <v>5</v>
      </c>
      <c r="K636" s="30">
        <f>SUMIF($C$1:$I$845,C636,$E$1:$E$845)</f>
        <v>1</v>
      </c>
    </row>
    <row r="637" spans="1:11" ht="12.75">
      <c r="A637" s="17">
        <v>2019</v>
      </c>
      <c r="B637" s="17">
        <v>6</v>
      </c>
      <c r="C637" t="s">
        <v>540</v>
      </c>
      <c r="D637" t="s">
        <v>36</v>
      </c>
      <c r="E637">
        <v>1</v>
      </c>
      <c r="F637" t="s">
        <v>64</v>
      </c>
      <c r="G637" s="50">
        <v>0.09939814814814814</v>
      </c>
      <c r="I637" s="18">
        <f>VLOOKUP(B637,$A$849:$B$858,2,FALSE)</f>
        <v>5</v>
      </c>
      <c r="J637" s="33">
        <f>SUMIF($C$1:$I$845,C637,$I$1:$I$845)</f>
        <v>5</v>
      </c>
      <c r="K637" s="30">
        <f>SUMIF($C$1:$I$845,C637,$E$1:$E$845)</f>
        <v>1</v>
      </c>
    </row>
    <row r="638" spans="1:11" ht="12.75">
      <c r="A638" s="17">
        <v>2010</v>
      </c>
      <c r="B638" s="15">
        <v>6</v>
      </c>
      <c r="C638" s="18" t="s">
        <v>428</v>
      </c>
      <c r="D638" t="s">
        <v>36</v>
      </c>
      <c r="E638">
        <v>1</v>
      </c>
      <c r="F638" s="18" t="s">
        <v>71</v>
      </c>
      <c r="G638" s="19">
        <v>0.1009375</v>
      </c>
      <c r="H638" s="18"/>
      <c r="I638" s="18">
        <f>VLOOKUP(B638,$A$849:$B$858,2,FALSE)</f>
        <v>5</v>
      </c>
      <c r="J638" s="33">
        <f>SUMIF($C$1:$I$845,C638,$I$1:$I$845)</f>
        <v>5</v>
      </c>
      <c r="K638" s="30">
        <f>SUMIF($C$1:$I$845,C638,$E$1:$E$845)</f>
        <v>1</v>
      </c>
    </row>
    <row r="639" spans="1:11" ht="12.75">
      <c r="A639" s="4">
        <v>1998</v>
      </c>
      <c r="B639" s="4">
        <v>6</v>
      </c>
      <c r="C639" t="s">
        <v>363</v>
      </c>
      <c r="D639" t="s">
        <v>35</v>
      </c>
      <c r="E639">
        <v>1</v>
      </c>
      <c r="F639" t="s">
        <v>105</v>
      </c>
      <c r="G639" s="25">
        <v>0.09020833333333333</v>
      </c>
      <c r="I639" s="18">
        <f>VLOOKUP(B639,$A$849:$B$858,2,FALSE)</f>
        <v>5</v>
      </c>
      <c r="J639" s="33">
        <f>SUMIF($C$1:$I$845,C639,$I$1:$I$845)</f>
        <v>5</v>
      </c>
      <c r="K639" s="30">
        <f>SUMIF($C$1:$I$845,C639,$E$1:$E$845)</f>
        <v>1</v>
      </c>
    </row>
    <row r="640" spans="1:11" ht="12.75">
      <c r="A640" s="4">
        <v>1999</v>
      </c>
      <c r="B640" s="4">
        <v>6</v>
      </c>
      <c r="C640" t="s">
        <v>379</v>
      </c>
      <c r="D640" t="s">
        <v>36</v>
      </c>
      <c r="E640">
        <v>1</v>
      </c>
      <c r="F640" t="s">
        <v>82</v>
      </c>
      <c r="G640" s="25">
        <v>0.10313657407407407</v>
      </c>
      <c r="I640" s="18">
        <f>VLOOKUP(B640,$A$849:$B$858,2,FALSE)</f>
        <v>5</v>
      </c>
      <c r="J640" s="33">
        <f>SUMIF($C$1:$I$845,C640,$I$1:$I$845)</f>
        <v>5</v>
      </c>
      <c r="K640" s="30">
        <f>SUMIF($C$1:$I$845,C640,$E$1:$E$845)</f>
        <v>1</v>
      </c>
    </row>
    <row r="641" spans="1:11" ht="12.75">
      <c r="A641" s="17">
        <v>2017</v>
      </c>
      <c r="B641" s="17">
        <v>6</v>
      </c>
      <c r="C641" s="18" t="s">
        <v>505</v>
      </c>
      <c r="D641" s="18" t="s">
        <v>36</v>
      </c>
      <c r="E641" s="18">
        <v>1</v>
      </c>
      <c r="F641" s="18" t="s">
        <v>64</v>
      </c>
      <c r="G641" s="55">
        <v>0.10113425925925927</v>
      </c>
      <c r="H641" s="18"/>
      <c r="I641" s="33">
        <f>VLOOKUP(B641,$A$849:$B$858,2,FALSE)</f>
        <v>5</v>
      </c>
      <c r="J641" s="33">
        <f>SUMIF($C$1:$I$845,C641,$I$1:$I$845)</f>
        <v>5</v>
      </c>
      <c r="K641" s="30">
        <f>SUMIF($C$1:$I$845,C641,$E$1:$E$845)</f>
        <v>1</v>
      </c>
    </row>
    <row r="642" spans="1:11" ht="12.75">
      <c r="A642" s="4">
        <v>2008</v>
      </c>
      <c r="B642" s="3">
        <v>9</v>
      </c>
      <c r="C642" s="2" t="s">
        <v>33</v>
      </c>
      <c r="D642" t="s">
        <v>36</v>
      </c>
      <c r="E642">
        <v>1</v>
      </c>
      <c r="F642" t="s">
        <v>70</v>
      </c>
      <c r="G642" s="24">
        <v>0.10315972222222221</v>
      </c>
      <c r="I642" s="18">
        <f>VLOOKUP(B642,$A$849:$B$858,2,FALSE)</f>
        <v>2</v>
      </c>
      <c r="J642" s="33">
        <f>SUMIF($C$1:$I$845,C642,$I$1:$I$845)</f>
        <v>5</v>
      </c>
      <c r="K642" s="30">
        <f>SUMIF($C$1:$I$845,C642,$E$1:$E$845)</f>
        <v>2</v>
      </c>
    </row>
    <row r="643" spans="1:11" ht="12.75">
      <c r="A643" s="4">
        <v>2007</v>
      </c>
      <c r="B643" s="4">
        <v>8</v>
      </c>
      <c r="C643" t="s">
        <v>33</v>
      </c>
      <c r="D643" t="s">
        <v>36</v>
      </c>
      <c r="E643">
        <v>1</v>
      </c>
      <c r="F643" t="s">
        <v>70</v>
      </c>
      <c r="G643" s="25">
        <v>0.10467592592592594</v>
      </c>
      <c r="I643" s="18">
        <f>VLOOKUP(B643,$A$849:$B$858,2,FALSE)</f>
        <v>3</v>
      </c>
      <c r="J643" s="33">
        <f>SUMIF($C$1:$I$845,C643,$I$1:$I$845)</f>
        <v>5</v>
      </c>
      <c r="K643" s="30">
        <f>SUMIF($C$1:$I$845,C643,$E$1:$E$845)</f>
        <v>2</v>
      </c>
    </row>
    <row r="644" spans="1:11" ht="12.75">
      <c r="A644" s="4">
        <v>2004</v>
      </c>
      <c r="B644" s="4">
        <v>6</v>
      </c>
      <c r="C644" t="s">
        <v>6</v>
      </c>
      <c r="D644" t="s">
        <v>35</v>
      </c>
      <c r="E644">
        <v>1</v>
      </c>
      <c r="F644" t="s">
        <v>85</v>
      </c>
      <c r="G644" s="25">
        <v>0.08998842592592593</v>
      </c>
      <c r="I644" s="18">
        <f>VLOOKUP(B644,$A$849:$B$858,2,FALSE)</f>
        <v>5</v>
      </c>
      <c r="J644" s="33">
        <f>SUMIF($C$1:$I$845,C644,$I$1:$I$845)</f>
        <v>5</v>
      </c>
      <c r="K644" s="30">
        <f>SUMIF($C$1:$I$845,C644,$E$1:$E$845)</f>
        <v>1</v>
      </c>
    </row>
    <row r="645" spans="1:11" ht="12.75">
      <c r="A645" s="4">
        <v>1986</v>
      </c>
      <c r="B645" s="4">
        <v>7</v>
      </c>
      <c r="C645" t="s">
        <v>202</v>
      </c>
      <c r="D645" t="s">
        <v>35</v>
      </c>
      <c r="E645">
        <v>1</v>
      </c>
      <c r="F645" t="s">
        <v>73</v>
      </c>
      <c r="G645" s="25">
        <v>0.09344907407407409</v>
      </c>
      <c r="I645" s="18">
        <f>VLOOKUP(B645,$A$849:$B$858,2,FALSE)</f>
        <v>4</v>
      </c>
      <c r="J645" s="33">
        <f>SUMIF($C$1:$I$845,C645,$I$1:$I$845)</f>
        <v>4</v>
      </c>
      <c r="K645" s="30">
        <f>SUMIF($C$1:$I$845,C645,$E$1:$E$845)</f>
        <v>1</v>
      </c>
    </row>
    <row r="646" spans="1:11" ht="12.75">
      <c r="A646" s="4">
        <v>1984</v>
      </c>
      <c r="B646" s="4">
        <v>7</v>
      </c>
      <c r="C646" t="s">
        <v>177</v>
      </c>
      <c r="D646" t="s">
        <v>35</v>
      </c>
      <c r="E646">
        <v>1</v>
      </c>
      <c r="F646" t="s">
        <v>70</v>
      </c>
      <c r="G646" s="25">
        <v>0.09292824074074074</v>
      </c>
      <c r="I646" s="18">
        <f>VLOOKUP(B646,$A$849:$B$858,2,FALSE)</f>
        <v>4</v>
      </c>
      <c r="J646" s="33">
        <f>SUMIF($C$1:$I$845,C646,$I$1:$I$845)</f>
        <v>4</v>
      </c>
      <c r="K646" s="30">
        <f>SUMIF($C$1:$I$845,C646,$E$1:$E$845)</f>
        <v>1</v>
      </c>
    </row>
    <row r="647" spans="1:11" ht="12.75">
      <c r="A647" s="31">
        <v>2013</v>
      </c>
      <c r="B647" s="31">
        <v>7</v>
      </c>
      <c r="C647" s="33" t="s">
        <v>495</v>
      </c>
      <c r="D647" s="13" t="s">
        <v>35</v>
      </c>
      <c r="E647" s="13">
        <v>1</v>
      </c>
      <c r="F647" s="33" t="s">
        <v>66</v>
      </c>
      <c r="G647" s="34">
        <v>0.08914351851851852</v>
      </c>
      <c r="H647" s="13"/>
      <c r="I647" s="33">
        <f>VLOOKUP(B647,$A$849:$B$858,2,FALSE)</f>
        <v>4</v>
      </c>
      <c r="J647" s="33">
        <f>SUMIF($C$1:$I$845,C647,$I$1:$I$845)</f>
        <v>4</v>
      </c>
      <c r="K647" s="30">
        <f>SUMIF($C$1:$I$845,C647,$E$1:$E$845)</f>
        <v>1</v>
      </c>
    </row>
    <row r="648" spans="1:11" ht="12.75">
      <c r="A648" s="4">
        <v>1985</v>
      </c>
      <c r="B648" s="4">
        <v>7</v>
      </c>
      <c r="C648" t="s">
        <v>196</v>
      </c>
      <c r="D648" t="s">
        <v>36</v>
      </c>
      <c r="E648">
        <v>1</v>
      </c>
      <c r="F648" t="s">
        <v>70</v>
      </c>
      <c r="G648" s="25">
        <v>0.10668981481481482</v>
      </c>
      <c r="I648" s="18">
        <f>VLOOKUP(B648,$A$849:$B$858,2,FALSE)</f>
        <v>4</v>
      </c>
      <c r="J648" s="33">
        <f>SUMIF($C$1:$I$845,C648,$I$1:$I$845)</f>
        <v>4</v>
      </c>
      <c r="K648" s="30">
        <f>SUMIF($C$1:$I$845,C648,$E$1:$E$845)</f>
        <v>1</v>
      </c>
    </row>
    <row r="649" spans="1:11" ht="12.75">
      <c r="A649" s="4">
        <v>1993</v>
      </c>
      <c r="B649" s="4">
        <v>7</v>
      </c>
      <c r="C649" t="s">
        <v>304</v>
      </c>
      <c r="D649" t="s">
        <v>35</v>
      </c>
      <c r="E649">
        <v>1</v>
      </c>
      <c r="F649" t="s">
        <v>98</v>
      </c>
      <c r="G649" s="25">
        <v>0.09206018518518518</v>
      </c>
      <c r="I649" s="18">
        <f>VLOOKUP(B649,$A$849:$B$858,2,FALSE)</f>
        <v>4</v>
      </c>
      <c r="J649" s="33">
        <f>SUMIF($C$1:$I$845,C649,$I$1:$I$845)</f>
        <v>4</v>
      </c>
      <c r="K649" s="30">
        <f>SUMIF($C$1:$I$845,C649,$E$1:$E$845)</f>
        <v>1</v>
      </c>
    </row>
    <row r="650" spans="1:11" ht="12.75">
      <c r="A650" s="4">
        <v>2003</v>
      </c>
      <c r="B650" s="4">
        <v>7</v>
      </c>
      <c r="C650" t="s">
        <v>414</v>
      </c>
      <c r="D650" t="s">
        <v>35</v>
      </c>
      <c r="E650">
        <v>1</v>
      </c>
      <c r="F650" t="s">
        <v>98</v>
      </c>
      <c r="G650" s="25">
        <v>0.08900462962962963</v>
      </c>
      <c r="I650" s="18">
        <f>VLOOKUP(B650,$A$849:$B$858,2,FALSE)</f>
        <v>4</v>
      </c>
      <c r="J650" s="33">
        <f>SUMIF($C$1:$I$845,C650,$I$1:$I$845)</f>
        <v>4</v>
      </c>
      <c r="K650" s="30">
        <f>SUMIF($C$1:$I$845,C650,$E$1:$E$845)</f>
        <v>1</v>
      </c>
    </row>
    <row r="651" spans="1:11" ht="12.75">
      <c r="A651" s="4">
        <v>1992</v>
      </c>
      <c r="B651" s="4">
        <v>7</v>
      </c>
      <c r="C651" t="s">
        <v>296</v>
      </c>
      <c r="D651" t="s">
        <v>36</v>
      </c>
      <c r="E651">
        <v>1</v>
      </c>
      <c r="F651" t="s">
        <v>81</v>
      </c>
      <c r="G651" s="25">
        <v>0.10739583333333334</v>
      </c>
      <c r="I651" s="18">
        <f>VLOOKUP(B651,$A$849:$B$858,2,FALSE)</f>
        <v>4</v>
      </c>
      <c r="J651" s="33">
        <f>SUMIF($C$1:$I$845,C651,$I$1:$I$845)</f>
        <v>4</v>
      </c>
      <c r="K651" s="30">
        <f>SUMIF($C$1:$I$845,C651,$E$1:$E$845)</f>
        <v>1</v>
      </c>
    </row>
    <row r="652" spans="1:11" ht="12.75">
      <c r="A652" s="4">
        <v>2006</v>
      </c>
      <c r="B652" s="4">
        <v>7</v>
      </c>
      <c r="C652" t="s">
        <v>21</v>
      </c>
      <c r="D652" t="s">
        <v>35</v>
      </c>
      <c r="E652">
        <v>1</v>
      </c>
      <c r="F652" t="s">
        <v>63</v>
      </c>
      <c r="G652" s="25">
        <v>0.08887731481481481</v>
      </c>
      <c r="I652" s="18">
        <f>VLOOKUP(B652,$A$849:$B$858,2,FALSE)</f>
        <v>4</v>
      </c>
      <c r="J652" s="33">
        <f>SUMIF($C$1:$I$845,C652,$I$1:$I$845)</f>
        <v>4</v>
      </c>
      <c r="K652" s="30">
        <f>SUMIF($C$1:$I$845,C652,$E$1:$E$845)</f>
        <v>1</v>
      </c>
    </row>
    <row r="653" spans="1:11" ht="12.75">
      <c r="A653" s="17">
        <v>2018</v>
      </c>
      <c r="B653" s="17">
        <v>7</v>
      </c>
      <c r="C653" s="18" t="s">
        <v>532</v>
      </c>
      <c r="D653" s="18" t="s">
        <v>35</v>
      </c>
      <c r="E653" s="18">
        <v>1</v>
      </c>
      <c r="F653" s="18" t="s">
        <v>62</v>
      </c>
      <c r="G653" s="55">
        <v>0.0898726851851852</v>
      </c>
      <c r="H653" s="18"/>
      <c r="I653" s="33">
        <f>VLOOKUP(B653,$A$849:$B$858,2,FALSE)</f>
        <v>4</v>
      </c>
      <c r="J653" s="33">
        <f>SUMIF($C$1:$I$845,C653,$I$1:$I$845)</f>
        <v>4</v>
      </c>
      <c r="K653" s="30">
        <f>SUMIF($C$1:$I$845,C653,$E$1:$E$845)</f>
        <v>1</v>
      </c>
    </row>
    <row r="654" spans="1:11" ht="12.75">
      <c r="A654" s="4">
        <v>1982</v>
      </c>
      <c r="B654" s="4">
        <v>7</v>
      </c>
      <c r="C654" t="s">
        <v>145</v>
      </c>
      <c r="D654" t="s">
        <v>35</v>
      </c>
      <c r="E654">
        <v>1</v>
      </c>
      <c r="F654" t="s">
        <v>70</v>
      </c>
      <c r="G654" s="25">
        <v>0.09407407407407407</v>
      </c>
      <c r="I654" s="18">
        <f>VLOOKUP(B654,$A$849:$B$858,2,FALSE)</f>
        <v>4</v>
      </c>
      <c r="J654" s="33">
        <f>SUMIF($C$1:$I$845,C654,$I$1:$I$845)</f>
        <v>4</v>
      </c>
      <c r="K654" s="30">
        <f>SUMIF($C$1:$I$845,C654,$E$1:$E$845)</f>
        <v>1</v>
      </c>
    </row>
    <row r="655" spans="1:11" ht="12.75">
      <c r="A655" s="4">
        <v>1990</v>
      </c>
      <c r="B655" s="4">
        <v>7</v>
      </c>
      <c r="C655" t="s">
        <v>256</v>
      </c>
      <c r="D655" t="s">
        <v>35</v>
      </c>
      <c r="E655">
        <v>1</v>
      </c>
      <c r="F655" t="s">
        <v>64</v>
      </c>
      <c r="G655" s="25">
        <v>0.09166666666666667</v>
      </c>
      <c r="I655" s="18">
        <f>VLOOKUP(B655,$A$849:$B$858,2,FALSE)</f>
        <v>4</v>
      </c>
      <c r="J655" s="33">
        <f>SUMIF($C$1:$I$845,C655,$I$1:$I$845)</f>
        <v>4</v>
      </c>
      <c r="K655" s="30">
        <f>SUMIF($C$1:$I$845,C655,$E$1:$E$845)</f>
        <v>1</v>
      </c>
    </row>
    <row r="656" spans="1:11" ht="12.75">
      <c r="A656" s="17">
        <v>2014</v>
      </c>
      <c r="B656" s="17">
        <v>7</v>
      </c>
      <c r="C656" s="18" t="s">
        <v>477</v>
      </c>
      <c r="D656" s="13" t="s">
        <v>36</v>
      </c>
      <c r="E656" s="13">
        <v>1</v>
      </c>
      <c r="F656" s="18" t="s">
        <v>100</v>
      </c>
      <c r="G656" s="44">
        <v>0.10104166666666665</v>
      </c>
      <c r="H656" s="18"/>
      <c r="I656" s="33">
        <f>VLOOKUP(B656,$A$849:$B$858,2,FALSE)</f>
        <v>4</v>
      </c>
      <c r="J656" s="33">
        <f>SUMIF($C$1:$I$845,C656,$I$1:$I$845)</f>
        <v>4</v>
      </c>
      <c r="K656" s="30">
        <f>SUMIF($C$1:$I$845,C656,$E$1:$E$845)</f>
        <v>1</v>
      </c>
    </row>
    <row r="657" spans="1:11" ht="12.75">
      <c r="A657" s="4">
        <v>1998</v>
      </c>
      <c r="B657" s="4">
        <v>7</v>
      </c>
      <c r="C657" t="s">
        <v>364</v>
      </c>
      <c r="D657" t="s">
        <v>35</v>
      </c>
      <c r="E657">
        <v>1</v>
      </c>
      <c r="F657" t="s">
        <v>74</v>
      </c>
      <c r="G657" s="25">
        <v>0.09069444444444445</v>
      </c>
      <c r="I657" s="18">
        <f>VLOOKUP(B657,$A$849:$B$858,2,FALSE)</f>
        <v>4</v>
      </c>
      <c r="J657" s="33">
        <f>SUMIF($C$1:$I$845,C657,$I$1:$I$845)</f>
        <v>4</v>
      </c>
      <c r="K657" s="30">
        <f>SUMIF($C$1:$I$845,C657,$E$1:$E$845)</f>
        <v>1</v>
      </c>
    </row>
    <row r="658" spans="1:11" ht="12.75">
      <c r="A658" s="4">
        <v>1988</v>
      </c>
      <c r="B658" s="4">
        <v>7</v>
      </c>
      <c r="C658" t="s">
        <v>232</v>
      </c>
      <c r="D658" t="s">
        <v>36</v>
      </c>
      <c r="E658">
        <v>1</v>
      </c>
      <c r="F658" t="s">
        <v>87</v>
      </c>
      <c r="G658" s="25">
        <v>0.10837962962962962</v>
      </c>
      <c r="I658" s="18">
        <f>VLOOKUP(B658,$A$849:$B$858,2,FALSE)</f>
        <v>4</v>
      </c>
      <c r="J658" s="33">
        <f>SUMIF($C$1:$I$845,C658,$I$1:$I$845)</f>
        <v>4</v>
      </c>
      <c r="K658" s="30">
        <f>SUMIF($C$1:$I$845,C658,$E$1:$E$845)</f>
        <v>1</v>
      </c>
    </row>
    <row r="659" spans="1:11" ht="12.75">
      <c r="A659" s="4">
        <v>1986</v>
      </c>
      <c r="B659" s="4">
        <v>7</v>
      </c>
      <c r="C659" t="s">
        <v>209</v>
      </c>
      <c r="D659" t="s">
        <v>36</v>
      </c>
      <c r="E659">
        <v>1</v>
      </c>
      <c r="F659" t="s">
        <v>70</v>
      </c>
      <c r="G659" s="25">
        <v>0.10869212962962964</v>
      </c>
      <c r="I659" s="18">
        <f>VLOOKUP(B659,$A$849:$B$858,2,FALSE)</f>
        <v>4</v>
      </c>
      <c r="J659" s="33">
        <f>SUMIF($C$1:$I$845,C659,$I$1:$I$845)</f>
        <v>4</v>
      </c>
      <c r="K659" s="30">
        <f>SUMIF($C$1:$I$845,C659,$E$1:$E$845)</f>
        <v>1</v>
      </c>
    </row>
    <row r="660" spans="1:11" ht="12.75">
      <c r="A660" s="4">
        <v>2000</v>
      </c>
      <c r="B660" s="4">
        <v>7</v>
      </c>
      <c r="C660" t="s">
        <v>389</v>
      </c>
      <c r="D660" t="s">
        <v>36</v>
      </c>
      <c r="E660">
        <v>1</v>
      </c>
      <c r="F660" t="s">
        <v>86</v>
      </c>
      <c r="G660" s="25">
        <v>0.10153935185185185</v>
      </c>
      <c r="I660" s="18">
        <f>VLOOKUP(B660,$A$849:$B$858,2,FALSE)</f>
        <v>4</v>
      </c>
      <c r="J660" s="33">
        <f>SUMIF($C$1:$I$845,C660,$I$1:$I$845)</f>
        <v>4</v>
      </c>
      <c r="K660" s="30">
        <f>SUMIF($C$1:$I$845,C660,$E$1:$E$845)</f>
        <v>1</v>
      </c>
    </row>
    <row r="661" spans="1:11" ht="12.75">
      <c r="A661" s="4">
        <v>1981</v>
      </c>
      <c r="B661" s="4">
        <v>7</v>
      </c>
      <c r="C661" t="s">
        <v>135</v>
      </c>
      <c r="D661" t="s">
        <v>36</v>
      </c>
      <c r="E661">
        <v>1</v>
      </c>
      <c r="F661" t="s">
        <v>70</v>
      </c>
      <c r="G661" s="25">
        <v>0.11363425925925925</v>
      </c>
      <c r="I661" s="18">
        <f>VLOOKUP(B661,$A$849:$B$858,2,FALSE)</f>
        <v>4</v>
      </c>
      <c r="J661" s="33">
        <f>SUMIF($C$1:$I$845,C661,$I$1:$I$845)</f>
        <v>4</v>
      </c>
      <c r="K661" s="30">
        <f>SUMIF($C$1:$I$845,C661,$E$1:$E$845)</f>
        <v>1</v>
      </c>
    </row>
    <row r="662" spans="1:11" ht="12.75">
      <c r="A662" s="17">
        <v>2019</v>
      </c>
      <c r="B662" s="17">
        <v>10</v>
      </c>
      <c r="C662" t="s">
        <v>551</v>
      </c>
      <c r="D662" t="s">
        <v>35</v>
      </c>
      <c r="E662">
        <v>1</v>
      </c>
      <c r="F662" t="s">
        <v>70</v>
      </c>
      <c r="G662" s="50">
        <v>0.08905092592592594</v>
      </c>
      <c r="I662" s="18">
        <f>VLOOKUP(B662,$A$849:$B$858,2,FALSE)</f>
        <v>1</v>
      </c>
      <c r="J662" s="33">
        <f>SUMIF($C$1:$I$845,C662,$I$1:$I$845)</f>
        <v>4</v>
      </c>
      <c r="K662" s="30">
        <f>SUMIF($C$1:$I$845,C662,$E$1:$E$845)</f>
        <v>2</v>
      </c>
    </row>
    <row r="663" spans="1:11" ht="12.75">
      <c r="A663" s="17">
        <v>2016</v>
      </c>
      <c r="B663" s="17">
        <v>8</v>
      </c>
      <c r="C663" s="18" t="s">
        <v>500</v>
      </c>
      <c r="D663" s="18" t="s">
        <v>35</v>
      </c>
      <c r="E663" s="18">
        <v>1</v>
      </c>
      <c r="F663" s="18" t="s">
        <v>70</v>
      </c>
      <c r="G663" s="47">
        <v>0.09087962962962963</v>
      </c>
      <c r="H663" s="5"/>
      <c r="I663" s="33">
        <f>VLOOKUP(B663,$A$849:$B$858,2,FALSE)</f>
        <v>3</v>
      </c>
      <c r="J663" s="33">
        <f>SUMIF($C$1:$I$845,C663,$I$1:$I$845)</f>
        <v>4</v>
      </c>
      <c r="K663" s="30">
        <f>SUMIF($C$1:$I$845,C663,$E$1:$E$845)</f>
        <v>2</v>
      </c>
    </row>
    <row r="664" spans="1:11" ht="12.75">
      <c r="A664" s="4">
        <v>1996</v>
      </c>
      <c r="B664" s="4">
        <v>7</v>
      </c>
      <c r="C664" t="s">
        <v>340</v>
      </c>
      <c r="D664" t="s">
        <v>35</v>
      </c>
      <c r="E664">
        <v>1</v>
      </c>
      <c r="F664" t="s">
        <v>75</v>
      </c>
      <c r="G664" s="25">
        <v>0.09158564814814814</v>
      </c>
      <c r="I664" s="18">
        <f>VLOOKUP(B664,$A$849:$B$858,2,FALSE)</f>
        <v>4</v>
      </c>
      <c r="J664" s="33">
        <f>SUMIF($C$1:$I$845,C664,$I$1:$I$845)</f>
        <v>4</v>
      </c>
      <c r="K664" s="30">
        <f>SUMIF($C$1:$I$845,C664,$E$1:$E$845)</f>
        <v>1</v>
      </c>
    </row>
    <row r="665" spans="1:11" ht="12.75">
      <c r="A665" s="4">
        <v>2001</v>
      </c>
      <c r="B665" s="4">
        <v>7</v>
      </c>
      <c r="C665" t="s">
        <v>396</v>
      </c>
      <c r="D665" t="s">
        <v>35</v>
      </c>
      <c r="E665">
        <v>1</v>
      </c>
      <c r="F665" t="s">
        <v>82</v>
      </c>
      <c r="G665" s="25">
        <v>0.09145833333333332</v>
      </c>
      <c r="I665" s="18">
        <f>VLOOKUP(B665,$A$849:$B$858,2,FALSE)</f>
        <v>4</v>
      </c>
      <c r="J665" s="33">
        <f>SUMIF($C$1:$I$845,C665,$I$1:$I$845)</f>
        <v>4</v>
      </c>
      <c r="K665" s="30">
        <f>SUMIF($C$1:$I$845,C665,$E$1:$E$845)</f>
        <v>1</v>
      </c>
    </row>
    <row r="666" spans="1:11" ht="12.75">
      <c r="A666" s="31">
        <v>2013</v>
      </c>
      <c r="B666" s="31">
        <v>7</v>
      </c>
      <c r="C666" s="39" t="s">
        <v>461</v>
      </c>
      <c r="D666" s="13" t="s">
        <v>36</v>
      </c>
      <c r="E666" s="13">
        <v>1</v>
      </c>
      <c r="F666" s="33" t="s">
        <v>82</v>
      </c>
      <c r="G666" s="40">
        <v>0.10320601851851852</v>
      </c>
      <c r="H666" s="13"/>
      <c r="I666" s="33">
        <f>VLOOKUP(B666,$A$849:$B$858,2,FALSE)</f>
        <v>4</v>
      </c>
      <c r="J666" s="33">
        <f>SUMIF($C$1:$I$845,C666,$I$1:$I$845)</f>
        <v>4</v>
      </c>
      <c r="K666" s="30">
        <f>SUMIF($C$1:$I$845,C666,$E$1:$E$845)</f>
        <v>1</v>
      </c>
    </row>
    <row r="667" spans="1:11" ht="12.75">
      <c r="A667" s="4">
        <v>1999</v>
      </c>
      <c r="B667" s="4">
        <v>7</v>
      </c>
      <c r="C667" t="s">
        <v>374</v>
      </c>
      <c r="D667" t="s">
        <v>35</v>
      </c>
      <c r="E667">
        <v>1</v>
      </c>
      <c r="F667" t="s">
        <v>74</v>
      </c>
      <c r="G667" s="25">
        <v>0.09037037037037038</v>
      </c>
      <c r="I667" s="18">
        <f>VLOOKUP(B667,$A$849:$B$858,2,FALSE)</f>
        <v>4</v>
      </c>
      <c r="J667" s="33">
        <f>SUMIF($C$1:$I$845,C667,$I$1:$I$845)</f>
        <v>4</v>
      </c>
      <c r="K667" s="30">
        <f>SUMIF($C$1:$I$845,C667,$E$1:$E$845)</f>
        <v>1</v>
      </c>
    </row>
    <row r="668" spans="1:11" ht="12.75">
      <c r="A668" s="17">
        <v>2016</v>
      </c>
      <c r="B668" s="17">
        <v>10</v>
      </c>
      <c r="C668" s="18" t="s">
        <v>486</v>
      </c>
      <c r="D668" s="18" t="s">
        <v>35</v>
      </c>
      <c r="E668" s="18">
        <v>1</v>
      </c>
      <c r="F668" s="18" t="s">
        <v>66</v>
      </c>
      <c r="G668" s="47">
        <v>0.09162037037037037</v>
      </c>
      <c r="H668" s="5"/>
      <c r="I668" s="33">
        <f>VLOOKUP(B668,$A$849:$B$858,2,FALSE)</f>
        <v>1</v>
      </c>
      <c r="J668" s="33">
        <f>SUMIF($C$1:$I$845,C668,$I$1:$I$845)</f>
        <v>4</v>
      </c>
      <c r="K668" s="30">
        <f>SUMIF($C$1:$I$845,C668,$E$1:$E$845)</f>
        <v>2</v>
      </c>
    </row>
    <row r="669" spans="1:11" ht="12.75">
      <c r="A669" s="17">
        <v>2015</v>
      </c>
      <c r="B669" s="46">
        <v>8</v>
      </c>
      <c r="C669" s="45" t="s">
        <v>486</v>
      </c>
      <c r="D669" s="13" t="s">
        <v>35</v>
      </c>
      <c r="E669" s="13">
        <v>1</v>
      </c>
      <c r="F669" s="18" t="s">
        <v>66</v>
      </c>
      <c r="G669" s="47">
        <v>0.09000000000000001</v>
      </c>
      <c r="H669" s="18"/>
      <c r="I669" s="33">
        <f>VLOOKUP(B669,$A$849:$B$858,2,FALSE)</f>
        <v>3</v>
      </c>
      <c r="J669" s="33">
        <f>SUMIF($C$1:$I$845,C669,$I$1:$I$845)</f>
        <v>4</v>
      </c>
      <c r="K669" s="30">
        <f>SUMIF($C$1:$I$845,C669,$E$1:$E$845)</f>
        <v>2</v>
      </c>
    </row>
    <row r="670" spans="1:11" ht="12.75">
      <c r="A670" s="17">
        <v>2017</v>
      </c>
      <c r="B670" s="17">
        <v>7</v>
      </c>
      <c r="C670" s="18" t="s">
        <v>507</v>
      </c>
      <c r="D670" s="18" t="s">
        <v>36</v>
      </c>
      <c r="E670" s="18">
        <v>1</v>
      </c>
      <c r="F670" s="18" t="s">
        <v>62</v>
      </c>
      <c r="G670" s="55">
        <v>0.10114583333333334</v>
      </c>
      <c r="H670" s="18"/>
      <c r="I670" s="33">
        <f>VLOOKUP(B670,$A$849:$B$858,2,FALSE)</f>
        <v>4</v>
      </c>
      <c r="J670" s="33">
        <f>SUMIF($C$1:$I$845,C670,$I$1:$I$845)</f>
        <v>4</v>
      </c>
      <c r="K670" s="30">
        <f>SUMIF($C$1:$I$845,C670,$E$1:$E$845)</f>
        <v>1</v>
      </c>
    </row>
    <row r="671" spans="1:11" ht="12.75">
      <c r="A671" s="4">
        <v>2020</v>
      </c>
      <c r="B671" s="4">
        <v>7</v>
      </c>
      <c r="C671" s="18" t="s">
        <v>555</v>
      </c>
      <c r="D671" s="18" t="s">
        <v>35</v>
      </c>
      <c r="E671">
        <v>1</v>
      </c>
      <c r="F671" s="18" t="s">
        <v>62</v>
      </c>
      <c r="G671" s="50">
        <v>0.08798611111111111</v>
      </c>
      <c r="I671" s="18">
        <f>VLOOKUP(B671,$A$849:$B$858,2,FALSE)</f>
        <v>4</v>
      </c>
      <c r="J671" s="33">
        <f>SUMIF($C$1:$I$845,C671,$I$1:$I$845)</f>
        <v>4</v>
      </c>
      <c r="K671" s="30">
        <f>SUMIF($C$1:$I$845,C671,$E$1:$E$845)</f>
        <v>1</v>
      </c>
    </row>
    <row r="672" spans="1:11" ht="12.75">
      <c r="A672" s="4">
        <v>1985</v>
      </c>
      <c r="B672" s="4">
        <v>7</v>
      </c>
      <c r="C672" t="s">
        <v>190</v>
      </c>
      <c r="D672" t="s">
        <v>35</v>
      </c>
      <c r="E672">
        <v>1</v>
      </c>
      <c r="F672" t="s">
        <v>81</v>
      </c>
      <c r="G672" s="25">
        <v>0.0914699074074074</v>
      </c>
      <c r="I672" s="18">
        <f>VLOOKUP(B672,$A$849:$B$858,2,FALSE)</f>
        <v>4</v>
      </c>
      <c r="J672" s="33">
        <f>SUMIF($C$1:$I$845,C672,$I$1:$I$845)</f>
        <v>4</v>
      </c>
      <c r="K672" s="30">
        <f>SUMIF($C$1:$I$845,C672,$E$1:$E$845)</f>
        <v>1</v>
      </c>
    </row>
    <row r="673" spans="1:11" ht="12.75">
      <c r="A673" s="4">
        <v>1994</v>
      </c>
      <c r="B673" s="4">
        <v>7</v>
      </c>
      <c r="C673" t="s">
        <v>321</v>
      </c>
      <c r="D673" t="s">
        <v>36</v>
      </c>
      <c r="E673">
        <v>1</v>
      </c>
      <c r="F673" t="s">
        <v>70</v>
      </c>
      <c r="G673" s="25">
        <v>0.11121527777777777</v>
      </c>
      <c r="I673" s="18">
        <f>VLOOKUP(B673,$A$849:$B$858,2,FALSE)</f>
        <v>4</v>
      </c>
      <c r="J673" s="33">
        <f>SUMIF($C$1:$I$845,C673,$I$1:$I$845)</f>
        <v>4</v>
      </c>
      <c r="K673" s="30">
        <f>SUMIF($C$1:$I$845,C673,$E$1:$E$845)</f>
        <v>1</v>
      </c>
    </row>
    <row r="674" spans="1:11" ht="12.75">
      <c r="A674" s="4">
        <v>1983</v>
      </c>
      <c r="B674" s="4">
        <v>7</v>
      </c>
      <c r="C674" t="s">
        <v>160</v>
      </c>
      <c r="D674" t="s">
        <v>35</v>
      </c>
      <c r="E674">
        <v>1</v>
      </c>
      <c r="F674" t="s">
        <v>70</v>
      </c>
      <c r="G674" s="25">
        <v>0.09159722222222222</v>
      </c>
      <c r="I674" s="18">
        <f>VLOOKUP(B674,$A$849:$B$858,2,FALSE)</f>
        <v>4</v>
      </c>
      <c r="J674" s="33">
        <f>SUMIF($C$1:$I$845,C674,$I$1:$I$845)</f>
        <v>4</v>
      </c>
      <c r="K674" s="30">
        <f>SUMIF($C$1:$I$845,C674,$E$1:$E$845)</f>
        <v>1</v>
      </c>
    </row>
    <row r="675" spans="1:11" ht="12.75">
      <c r="A675" s="4">
        <v>1997</v>
      </c>
      <c r="B675" s="4">
        <v>7</v>
      </c>
      <c r="C675" t="s">
        <v>358</v>
      </c>
      <c r="D675" t="s">
        <v>36</v>
      </c>
      <c r="E675">
        <v>1</v>
      </c>
      <c r="F675" t="s">
        <v>64</v>
      </c>
      <c r="G675" s="25">
        <v>0.10298611111111111</v>
      </c>
      <c r="I675" s="18">
        <f>VLOOKUP(B675,$A$849:$B$858,2,FALSE)</f>
        <v>4</v>
      </c>
      <c r="J675" s="33">
        <f>SUMIF($C$1:$I$845,C675,$I$1:$I$845)</f>
        <v>4</v>
      </c>
      <c r="K675" s="30">
        <f>SUMIF($C$1:$I$845,C675,$E$1:$E$845)</f>
        <v>1</v>
      </c>
    </row>
    <row r="676" spans="1:11" ht="12.75">
      <c r="A676" s="17">
        <v>2017</v>
      </c>
      <c r="B676" s="17">
        <v>7</v>
      </c>
      <c r="C676" s="18" t="s">
        <v>517</v>
      </c>
      <c r="D676" s="18" t="s">
        <v>35</v>
      </c>
      <c r="E676" s="18">
        <v>1</v>
      </c>
      <c r="F676" s="18" t="s">
        <v>65</v>
      </c>
      <c r="G676" s="55">
        <v>0.09032407407407407</v>
      </c>
      <c r="H676" s="18"/>
      <c r="I676" s="33">
        <f>VLOOKUP(B676,$A$849:$B$858,2,FALSE)</f>
        <v>4</v>
      </c>
      <c r="J676" s="33">
        <f>SUMIF($C$1:$I$845,C676,$I$1:$I$845)</f>
        <v>4</v>
      </c>
      <c r="K676" s="30">
        <f>SUMIF($C$1:$I$845,C676,$E$1:$E$845)</f>
        <v>1</v>
      </c>
    </row>
    <row r="677" spans="1:11" ht="12.75">
      <c r="A677" s="4">
        <v>1992</v>
      </c>
      <c r="B677" s="4">
        <v>7</v>
      </c>
      <c r="C677" t="s">
        <v>288</v>
      </c>
      <c r="D677" t="s">
        <v>35</v>
      </c>
      <c r="E677">
        <v>1</v>
      </c>
      <c r="F677" t="s">
        <v>94</v>
      </c>
      <c r="G677" s="25">
        <v>0.09091435185185186</v>
      </c>
      <c r="I677" s="18">
        <f>VLOOKUP(B677,$A$849:$B$858,2,FALSE)</f>
        <v>4</v>
      </c>
      <c r="J677" s="33">
        <f>SUMIF($C$1:$I$845,C677,$I$1:$I$845)</f>
        <v>4</v>
      </c>
      <c r="K677" s="30">
        <f>SUMIF($C$1:$I$845,C677,$E$1:$E$845)</f>
        <v>1</v>
      </c>
    </row>
    <row r="678" spans="1:11" ht="12.75">
      <c r="A678" s="4">
        <v>1995</v>
      </c>
      <c r="B678" s="4">
        <v>7</v>
      </c>
      <c r="C678" t="s">
        <v>326</v>
      </c>
      <c r="D678" t="s">
        <v>35</v>
      </c>
      <c r="E678">
        <v>1</v>
      </c>
      <c r="F678" t="s">
        <v>68</v>
      </c>
      <c r="G678" s="25">
        <v>0.09137731481481481</v>
      </c>
      <c r="I678" s="18">
        <f>VLOOKUP(B678,$A$849:$B$858,2,FALSE)</f>
        <v>4</v>
      </c>
      <c r="J678" s="33">
        <f>SUMIF($C$1:$I$845,C678,$I$1:$I$845)</f>
        <v>4</v>
      </c>
      <c r="K678" s="30">
        <f>SUMIF($C$1:$I$845,C678,$E$1:$E$845)</f>
        <v>1</v>
      </c>
    </row>
    <row r="679" spans="1:11" ht="12.75">
      <c r="A679" s="4">
        <v>1983</v>
      </c>
      <c r="B679" s="4">
        <v>7</v>
      </c>
      <c r="C679" t="s">
        <v>168</v>
      </c>
      <c r="D679" t="s">
        <v>36</v>
      </c>
      <c r="E679">
        <v>1</v>
      </c>
      <c r="F679" t="s">
        <v>78</v>
      </c>
      <c r="G679" s="25">
        <v>0.1095138888888889</v>
      </c>
      <c r="I679" s="18">
        <f>VLOOKUP(B679,$A$849:$B$858,2,FALSE)</f>
        <v>4</v>
      </c>
      <c r="J679" s="33">
        <f>SUMIF($C$1:$I$845,C679,$I$1:$I$845)</f>
        <v>4</v>
      </c>
      <c r="K679" s="30">
        <f>SUMIF($C$1:$I$845,C679,$E$1:$E$845)</f>
        <v>1</v>
      </c>
    </row>
    <row r="680" spans="1:11" ht="12.75">
      <c r="A680" s="17">
        <v>2022</v>
      </c>
      <c r="B680" s="4">
        <v>7</v>
      </c>
      <c r="C680" s="18" t="s">
        <v>587</v>
      </c>
      <c r="D680" t="s">
        <v>36</v>
      </c>
      <c r="E680">
        <v>1</v>
      </c>
      <c r="F680" s="18" t="s">
        <v>62</v>
      </c>
      <c r="G680" s="19">
        <v>0.09747685185185184</v>
      </c>
      <c r="H680" s="5"/>
      <c r="I680" s="18">
        <f>VLOOKUP(B680,$A$849:$B$858,2,FALSE)</f>
        <v>4</v>
      </c>
      <c r="J680" s="33">
        <f>SUMIF($C$1:$I$845,C680,$I$1:$I$845)</f>
        <v>4</v>
      </c>
      <c r="K680" s="30">
        <f>SUMIF($C$1:$I$845,C680,$E$1:$E$845)</f>
        <v>1</v>
      </c>
    </row>
    <row r="681" spans="1:11" ht="12.75">
      <c r="A681" s="4">
        <v>2000</v>
      </c>
      <c r="B681" s="4">
        <v>7</v>
      </c>
      <c r="C681" t="s">
        <v>384</v>
      </c>
      <c r="D681" t="s">
        <v>35</v>
      </c>
      <c r="E681">
        <v>1</v>
      </c>
      <c r="F681" t="s">
        <v>106</v>
      </c>
      <c r="G681" s="25">
        <v>0.09023148148148148</v>
      </c>
      <c r="I681" s="18">
        <f>VLOOKUP(B681,$A$849:$B$858,2,FALSE)</f>
        <v>4</v>
      </c>
      <c r="J681" s="33">
        <f>SUMIF($C$1:$I$845,C681,$I$1:$I$845)</f>
        <v>4</v>
      </c>
      <c r="K681" s="30">
        <f>SUMIF($C$1:$I$845,C681,$E$1:$E$845)</f>
        <v>1</v>
      </c>
    </row>
    <row r="682" spans="1:11" ht="12.75">
      <c r="A682" s="17">
        <v>2010</v>
      </c>
      <c r="B682" s="15">
        <v>7</v>
      </c>
      <c r="C682" s="18" t="s">
        <v>429</v>
      </c>
      <c r="D682" t="s">
        <v>36</v>
      </c>
      <c r="E682">
        <v>1</v>
      </c>
      <c r="F682" s="18" t="s">
        <v>82</v>
      </c>
      <c r="G682" s="19">
        <v>0.10119212962962963</v>
      </c>
      <c r="H682" s="18"/>
      <c r="I682" s="18">
        <f>VLOOKUP(B682,$A$849:$B$858,2,FALSE)</f>
        <v>4</v>
      </c>
      <c r="J682" s="33">
        <f>SUMIF($C$1:$I$845,C682,$I$1:$I$845)</f>
        <v>4</v>
      </c>
      <c r="K682" s="30">
        <f>SUMIF($C$1:$I$845,C682,$E$1:$E$845)</f>
        <v>1</v>
      </c>
    </row>
    <row r="683" spans="1:11" ht="12.75">
      <c r="A683" s="4">
        <v>1997</v>
      </c>
      <c r="B683" s="4">
        <v>7</v>
      </c>
      <c r="C683" t="s">
        <v>353</v>
      </c>
      <c r="D683" t="s">
        <v>35</v>
      </c>
      <c r="E683">
        <v>1</v>
      </c>
      <c r="F683" t="s">
        <v>68</v>
      </c>
      <c r="G683" s="25">
        <v>0.08969907407407407</v>
      </c>
      <c r="I683" s="18">
        <f>VLOOKUP(B683,$A$849:$B$858,2,FALSE)</f>
        <v>4</v>
      </c>
      <c r="J683" s="33">
        <f>SUMIF($C$1:$I$845,C683,$I$1:$I$845)</f>
        <v>4</v>
      </c>
      <c r="K683" s="30">
        <f>SUMIF($C$1:$I$845,C683,$E$1:$E$845)</f>
        <v>1</v>
      </c>
    </row>
    <row r="684" spans="1:11" ht="12.75">
      <c r="A684" s="4">
        <v>1987</v>
      </c>
      <c r="B684" s="4">
        <v>7</v>
      </c>
      <c r="C684" t="s">
        <v>215</v>
      </c>
      <c r="D684" t="s">
        <v>35</v>
      </c>
      <c r="E684">
        <v>1</v>
      </c>
      <c r="F684" t="s">
        <v>81</v>
      </c>
      <c r="G684" s="25">
        <v>0.0905787037037037</v>
      </c>
      <c r="I684" s="18">
        <f>VLOOKUP(B684,$A$849:$B$858,2,FALSE)</f>
        <v>4</v>
      </c>
      <c r="J684" s="33">
        <f>SUMIF($C$1:$I$845,C684,$I$1:$I$845)</f>
        <v>4</v>
      </c>
      <c r="K684" s="30">
        <f>SUMIF($C$1:$I$845,C684,$E$1:$E$845)</f>
        <v>1</v>
      </c>
    </row>
    <row r="685" spans="1:11" ht="12.75">
      <c r="A685" s="4">
        <v>2002</v>
      </c>
      <c r="B685" s="4">
        <v>7</v>
      </c>
      <c r="C685" t="s">
        <v>408</v>
      </c>
      <c r="D685" t="s">
        <v>36</v>
      </c>
      <c r="E685">
        <v>1</v>
      </c>
      <c r="F685" t="s">
        <v>67</v>
      </c>
      <c r="G685" s="25">
        <v>0.10216435185185185</v>
      </c>
      <c r="I685" s="18">
        <f>VLOOKUP(B685,$A$849:$B$858,2,FALSE)</f>
        <v>4</v>
      </c>
      <c r="J685" s="33">
        <f>SUMIF($C$1:$I$845,C685,$I$1:$I$845)</f>
        <v>4</v>
      </c>
      <c r="K685" s="30">
        <f>SUMIF($C$1:$I$845,C685,$E$1:$E$845)</f>
        <v>1</v>
      </c>
    </row>
    <row r="686" spans="1:11" ht="12.75">
      <c r="A686" s="4">
        <v>1987</v>
      </c>
      <c r="B686" s="4">
        <v>7</v>
      </c>
      <c r="C686" t="s">
        <v>219</v>
      </c>
      <c r="D686" t="s">
        <v>36</v>
      </c>
      <c r="E686">
        <v>1</v>
      </c>
      <c r="F686" t="s">
        <v>76</v>
      </c>
      <c r="G686" s="25">
        <v>0.10737268518518518</v>
      </c>
      <c r="I686" s="18">
        <f>VLOOKUP(B686,$A$849:$B$858,2,FALSE)</f>
        <v>4</v>
      </c>
      <c r="J686" s="33">
        <f>SUMIF($C$1:$I$845,C686,$I$1:$I$845)</f>
        <v>4</v>
      </c>
      <c r="K686" s="30">
        <f>SUMIF($C$1:$I$845,C686,$E$1:$E$845)</f>
        <v>1</v>
      </c>
    </row>
    <row r="687" spans="1:11" ht="12.75">
      <c r="A687" s="4">
        <v>1988</v>
      </c>
      <c r="B687" s="4">
        <v>7</v>
      </c>
      <c r="C687" t="s">
        <v>225</v>
      </c>
      <c r="D687" t="s">
        <v>35</v>
      </c>
      <c r="E687">
        <v>1</v>
      </c>
      <c r="F687" t="s">
        <v>80</v>
      </c>
      <c r="G687" s="25">
        <v>0.09159722222222222</v>
      </c>
      <c r="I687" s="18">
        <f>VLOOKUP(B687,$A$849:$B$858,2,FALSE)</f>
        <v>4</v>
      </c>
      <c r="J687" s="33">
        <f>SUMIF($C$1:$I$845,C687,$I$1:$I$845)</f>
        <v>4</v>
      </c>
      <c r="K687" s="30">
        <f>SUMIF($C$1:$I$845,C687,$E$1:$E$845)</f>
        <v>1</v>
      </c>
    </row>
    <row r="688" spans="1:11" ht="12.75">
      <c r="A688" s="4">
        <v>2020</v>
      </c>
      <c r="B688" s="4">
        <v>7</v>
      </c>
      <c r="C688" s="18" t="s">
        <v>563</v>
      </c>
      <c r="D688" s="18" t="s">
        <v>36</v>
      </c>
      <c r="E688">
        <v>1</v>
      </c>
      <c r="F688" s="18" t="s">
        <v>68</v>
      </c>
      <c r="G688" s="50">
        <v>0.10197916666666666</v>
      </c>
      <c r="I688" s="18">
        <f>VLOOKUP(B688,$A$849:$B$858,2,FALSE)</f>
        <v>4</v>
      </c>
      <c r="J688" s="33">
        <f>SUMIF($C$1:$I$845,C688,$I$1:$I$845)</f>
        <v>4</v>
      </c>
      <c r="K688" s="30">
        <f>SUMIF($C$1:$I$845,C688,$E$1:$E$845)</f>
        <v>1</v>
      </c>
    </row>
    <row r="689" spans="1:11" ht="12.75">
      <c r="A689" s="4">
        <v>2005</v>
      </c>
      <c r="B689" s="4">
        <v>7</v>
      </c>
      <c r="C689" t="s">
        <v>15</v>
      </c>
      <c r="D689" t="s">
        <v>35</v>
      </c>
      <c r="E689">
        <v>1</v>
      </c>
      <c r="F689" t="s">
        <v>82</v>
      </c>
      <c r="G689" s="25">
        <v>0.09054398148148148</v>
      </c>
      <c r="I689" s="18">
        <f>VLOOKUP(B689,$A$849:$B$858,2,FALSE)</f>
        <v>4</v>
      </c>
      <c r="J689" s="33">
        <f>SUMIF($C$1:$I$845,C689,$I$1:$I$845)</f>
        <v>4</v>
      </c>
      <c r="K689" s="30">
        <f>SUMIF($C$1:$I$845,C689,$E$1:$E$845)</f>
        <v>1</v>
      </c>
    </row>
    <row r="690" spans="1:11" ht="12.75">
      <c r="A690" s="17">
        <v>2010</v>
      </c>
      <c r="B690" s="15">
        <v>7</v>
      </c>
      <c r="C690" s="18" t="s">
        <v>434</v>
      </c>
      <c r="D690" t="s">
        <v>35</v>
      </c>
      <c r="E690">
        <v>1</v>
      </c>
      <c r="F690" s="22" t="s">
        <v>66</v>
      </c>
      <c r="G690" s="19">
        <v>0.09170138888888889</v>
      </c>
      <c r="H690" s="18"/>
      <c r="I690" s="18">
        <f>VLOOKUP(B690,$A$849:$B$858,2,FALSE)</f>
        <v>4</v>
      </c>
      <c r="J690" s="33">
        <f>SUMIF($C$1:$I$845,C690,$I$1:$I$845)</f>
        <v>4</v>
      </c>
      <c r="K690" s="30">
        <f>SUMIF($C$1:$I$845,C690,$E$1:$E$845)</f>
        <v>1</v>
      </c>
    </row>
    <row r="691" spans="1:11" ht="12.75">
      <c r="A691" s="4">
        <v>2004</v>
      </c>
      <c r="B691" s="4">
        <v>7</v>
      </c>
      <c r="C691" t="s">
        <v>12</v>
      </c>
      <c r="D691" t="s">
        <v>36</v>
      </c>
      <c r="E691">
        <v>1</v>
      </c>
      <c r="F691" t="s">
        <v>88</v>
      </c>
      <c r="G691" s="25">
        <v>0.10314814814814816</v>
      </c>
      <c r="I691" s="18">
        <f>VLOOKUP(B691,$A$849:$B$858,2,FALSE)</f>
        <v>4</v>
      </c>
      <c r="J691" s="33">
        <f>SUMIF($C$1:$I$845,C691,$I$1:$I$845)</f>
        <v>4</v>
      </c>
      <c r="K691" s="30">
        <f>SUMIF($C$1:$I$845,C691,$E$1:$E$845)</f>
        <v>1</v>
      </c>
    </row>
    <row r="692" spans="1:11" ht="12.75">
      <c r="A692" s="31">
        <v>2013</v>
      </c>
      <c r="B692" s="31">
        <v>8</v>
      </c>
      <c r="C692" s="39" t="s">
        <v>460</v>
      </c>
      <c r="D692" s="13" t="s">
        <v>36</v>
      </c>
      <c r="E692" s="13">
        <v>1</v>
      </c>
      <c r="F692" s="33" t="s">
        <v>67</v>
      </c>
      <c r="G692" s="40">
        <v>0.10418981481481482</v>
      </c>
      <c r="H692" s="13"/>
      <c r="I692" s="33">
        <f>VLOOKUP(B692,$A$849:$B$858,2,FALSE)</f>
        <v>3</v>
      </c>
      <c r="J692" s="33">
        <f>SUMIF($C$1:$I$845,C692,$I$1:$I$845)</f>
        <v>3</v>
      </c>
      <c r="K692" s="30">
        <f>SUMIF($C$1:$I$845,C692,$E$1:$E$845)</f>
        <v>1</v>
      </c>
    </row>
    <row r="693" spans="1:11" ht="12.75">
      <c r="A693" s="4">
        <v>1983</v>
      </c>
      <c r="B693" s="4">
        <v>8</v>
      </c>
      <c r="C693" t="s">
        <v>169</v>
      </c>
      <c r="D693" t="s">
        <v>36</v>
      </c>
      <c r="E693">
        <v>1</v>
      </c>
      <c r="F693" t="s">
        <v>70</v>
      </c>
      <c r="G693" s="25">
        <v>0.10984953703703704</v>
      </c>
      <c r="I693" s="18">
        <f>VLOOKUP(B693,$A$849:$B$858,2,FALSE)</f>
        <v>3</v>
      </c>
      <c r="J693" s="33">
        <f>SUMIF($C$1:$I$845,C693,$I$1:$I$845)</f>
        <v>3</v>
      </c>
      <c r="K693" s="30">
        <f>SUMIF($C$1:$I$845,C693,$E$1:$E$845)</f>
        <v>1</v>
      </c>
    </row>
    <row r="694" spans="1:11" ht="12.75">
      <c r="A694" s="4">
        <v>1990</v>
      </c>
      <c r="B694" s="4">
        <v>8</v>
      </c>
      <c r="C694" t="s">
        <v>265</v>
      </c>
      <c r="D694" t="s">
        <v>36</v>
      </c>
      <c r="E694">
        <v>1</v>
      </c>
      <c r="F694" t="s">
        <v>91</v>
      </c>
      <c r="G694" s="25">
        <v>0.10460648148148148</v>
      </c>
      <c r="I694" s="18">
        <f>VLOOKUP(B694,$A$849:$B$858,2,FALSE)</f>
        <v>3</v>
      </c>
      <c r="J694" s="33">
        <f>SUMIF($C$1:$I$845,C694,$I$1:$I$845)</f>
        <v>3</v>
      </c>
      <c r="K694" s="30">
        <f>SUMIF($C$1:$I$845,C694,$E$1:$E$845)</f>
        <v>1</v>
      </c>
    </row>
    <row r="695" spans="1:11" ht="12.75">
      <c r="A695" s="4">
        <v>1989</v>
      </c>
      <c r="B695" s="4">
        <v>8</v>
      </c>
      <c r="C695" t="s">
        <v>241</v>
      </c>
      <c r="D695" t="s">
        <v>35</v>
      </c>
      <c r="E695">
        <v>1</v>
      </c>
      <c r="F695" t="s">
        <v>65</v>
      </c>
      <c r="G695" s="25">
        <v>0.09064814814814814</v>
      </c>
      <c r="I695" s="18">
        <f>VLOOKUP(B695,$A$849:$B$858,2,FALSE)</f>
        <v>3</v>
      </c>
      <c r="J695" s="33">
        <f>SUMIF($C$1:$I$845,C695,$I$1:$I$845)</f>
        <v>3</v>
      </c>
      <c r="K695" s="30">
        <f>SUMIF($C$1:$I$845,C695,$E$1:$E$845)</f>
        <v>1</v>
      </c>
    </row>
    <row r="696" spans="1:11" ht="12.75">
      <c r="A696" s="4">
        <v>1995</v>
      </c>
      <c r="B696" s="4">
        <v>8</v>
      </c>
      <c r="C696" t="s">
        <v>333</v>
      </c>
      <c r="D696" t="s">
        <v>36</v>
      </c>
      <c r="E696">
        <v>1</v>
      </c>
      <c r="F696" t="s">
        <v>71</v>
      </c>
      <c r="G696" s="25">
        <v>0.10646990740740742</v>
      </c>
      <c r="I696" s="18">
        <f>VLOOKUP(B696,$A$849:$B$858,2,FALSE)</f>
        <v>3</v>
      </c>
      <c r="J696" s="33">
        <f>SUMIF($C$1:$I$845,C696,$I$1:$I$845)</f>
        <v>3</v>
      </c>
      <c r="K696" s="30">
        <f>SUMIF($C$1:$I$845,C696,$E$1:$E$845)</f>
        <v>1</v>
      </c>
    </row>
    <row r="697" spans="1:11" ht="12.75">
      <c r="A697" s="4">
        <v>1994</v>
      </c>
      <c r="B697" s="4">
        <v>8</v>
      </c>
      <c r="C697" t="s">
        <v>322</v>
      </c>
      <c r="D697" t="s">
        <v>36</v>
      </c>
      <c r="E697">
        <v>1</v>
      </c>
      <c r="F697" t="s">
        <v>70</v>
      </c>
      <c r="G697" s="25">
        <v>0.1114699074074074</v>
      </c>
      <c r="I697" s="18">
        <f>VLOOKUP(B697,$A$849:$B$858,2,FALSE)</f>
        <v>3</v>
      </c>
      <c r="J697" s="33">
        <f>SUMIF($C$1:$I$845,C697,$I$1:$I$845)</f>
        <v>3</v>
      </c>
      <c r="K697" s="30">
        <f>SUMIF($C$1:$I$845,C697,$E$1:$E$845)</f>
        <v>1</v>
      </c>
    </row>
    <row r="698" spans="1:11" ht="12.75">
      <c r="A698" s="4">
        <v>1995</v>
      </c>
      <c r="B698" s="4">
        <v>8</v>
      </c>
      <c r="C698" t="s">
        <v>327</v>
      </c>
      <c r="D698" t="s">
        <v>35</v>
      </c>
      <c r="E698">
        <v>1</v>
      </c>
      <c r="F698" t="s">
        <v>86</v>
      </c>
      <c r="G698" s="25">
        <v>0.0913888888888889</v>
      </c>
      <c r="I698" s="18">
        <f>VLOOKUP(B698,$A$849:$B$858,2,FALSE)</f>
        <v>3</v>
      </c>
      <c r="J698" s="33">
        <f>SUMIF($C$1:$I$845,C698,$I$1:$I$845)</f>
        <v>3</v>
      </c>
      <c r="K698" s="30">
        <f>SUMIF($C$1:$I$845,C698,$E$1:$E$845)</f>
        <v>1</v>
      </c>
    </row>
    <row r="699" spans="1:11" ht="12.75">
      <c r="A699" s="4">
        <v>2008</v>
      </c>
      <c r="B699" s="3">
        <v>8</v>
      </c>
      <c r="C699" s="2" t="s">
        <v>39</v>
      </c>
      <c r="D699" t="s">
        <v>36</v>
      </c>
      <c r="E699">
        <v>1</v>
      </c>
      <c r="F699" t="s">
        <v>41</v>
      </c>
      <c r="G699" s="24">
        <v>0.10260416666666666</v>
      </c>
      <c r="I699" s="18">
        <f>VLOOKUP(B699,$A$849:$B$858,2,FALSE)</f>
        <v>3</v>
      </c>
      <c r="J699" s="33">
        <f>SUMIF($C$1:$I$845,C699,$I$1:$I$845)</f>
        <v>3</v>
      </c>
      <c r="K699" s="30">
        <f>SUMIF($C$1:$I$845,C699,$E$1:$E$845)</f>
        <v>1</v>
      </c>
    </row>
    <row r="700" spans="1:11" ht="12.75">
      <c r="A700" s="4">
        <v>1984</v>
      </c>
      <c r="B700" s="4">
        <v>8</v>
      </c>
      <c r="C700" t="s">
        <v>178</v>
      </c>
      <c r="D700" t="s">
        <v>35</v>
      </c>
      <c r="E700">
        <v>1</v>
      </c>
      <c r="F700" t="s">
        <v>70</v>
      </c>
      <c r="G700" s="25">
        <v>0.09306712962962964</v>
      </c>
      <c r="I700" s="18">
        <f>VLOOKUP(B700,$A$849:$B$858,2,FALSE)</f>
        <v>3</v>
      </c>
      <c r="J700" s="33">
        <f>SUMIF($C$1:$I$845,C700,$I$1:$I$845)</f>
        <v>3</v>
      </c>
      <c r="K700" s="30">
        <f>SUMIF($C$1:$I$845,C700,$E$1:$E$845)</f>
        <v>1</v>
      </c>
    </row>
    <row r="701" spans="1:11" ht="12.75">
      <c r="A701" s="4">
        <v>1986</v>
      </c>
      <c r="B701" s="4">
        <v>8</v>
      </c>
      <c r="C701" t="s">
        <v>203</v>
      </c>
      <c r="D701" t="s">
        <v>35</v>
      </c>
      <c r="E701">
        <v>1</v>
      </c>
      <c r="F701" t="s">
        <v>70</v>
      </c>
      <c r="G701" s="25">
        <v>0.09349537037037037</v>
      </c>
      <c r="I701" s="18">
        <f>VLOOKUP(B701,$A$849:$B$858,2,FALSE)</f>
        <v>3</v>
      </c>
      <c r="J701" s="33">
        <f>SUMIF($C$1:$I$845,C701,$I$1:$I$845)</f>
        <v>3</v>
      </c>
      <c r="K701" s="30">
        <f>SUMIF($C$1:$I$845,C701,$E$1:$E$845)</f>
        <v>1</v>
      </c>
    </row>
    <row r="702" spans="1:11" ht="12.75">
      <c r="A702" s="17">
        <v>2019</v>
      </c>
      <c r="B702" s="17">
        <v>8</v>
      </c>
      <c r="C702" t="s">
        <v>549</v>
      </c>
      <c r="D702" t="s">
        <v>35</v>
      </c>
      <c r="E702">
        <v>1</v>
      </c>
      <c r="F702" t="s">
        <v>65</v>
      </c>
      <c r="G702" s="50">
        <v>0.08836805555555555</v>
      </c>
      <c r="I702" s="18">
        <f>VLOOKUP(B702,$A$849:$B$858,2,FALSE)</f>
        <v>3</v>
      </c>
      <c r="J702" s="33">
        <f>SUMIF($C$1:$I$845,C702,$I$1:$I$845)</f>
        <v>3</v>
      </c>
      <c r="K702" s="30">
        <f>SUMIF($C$1:$I$845,C702,$E$1:$E$845)</f>
        <v>1</v>
      </c>
    </row>
    <row r="703" spans="1:11" ht="12.75">
      <c r="A703" s="4">
        <v>1992</v>
      </c>
      <c r="B703" s="4">
        <v>8</v>
      </c>
      <c r="C703" t="s">
        <v>289</v>
      </c>
      <c r="D703" t="s">
        <v>35</v>
      </c>
      <c r="E703">
        <v>1</v>
      </c>
      <c r="F703" t="s">
        <v>65</v>
      </c>
      <c r="G703" s="25">
        <v>0.09126157407407408</v>
      </c>
      <c r="I703" s="18">
        <f>VLOOKUP(B703,$A$849:$B$858,2,FALSE)</f>
        <v>3</v>
      </c>
      <c r="J703" s="33">
        <f>SUMIF($C$1:$I$845,C703,$I$1:$I$845)</f>
        <v>3</v>
      </c>
      <c r="K703" s="30">
        <f>SUMIF($C$1:$I$845,C703,$E$1:$E$845)</f>
        <v>1</v>
      </c>
    </row>
    <row r="704" spans="1:11" ht="12.75">
      <c r="A704" s="4">
        <v>2021</v>
      </c>
      <c r="B704" s="4">
        <v>8</v>
      </c>
      <c r="C704" t="s">
        <v>570</v>
      </c>
      <c r="D704" t="s">
        <v>35</v>
      </c>
      <c r="E704">
        <v>1</v>
      </c>
      <c r="F704" t="s">
        <v>70</v>
      </c>
      <c r="G704" s="50">
        <v>0.0928125</v>
      </c>
      <c r="I704" s="18">
        <f>VLOOKUP(B704,$A$849:$B$858,2,FALSE)</f>
        <v>3</v>
      </c>
      <c r="J704" s="33">
        <f>SUMIF($C$1:$I$845,C704,$I$1:$I$845)</f>
        <v>3</v>
      </c>
      <c r="K704" s="30">
        <f>SUMIF($C$1:$I$845,C704,$E$1:$E$845)</f>
        <v>1</v>
      </c>
    </row>
    <row r="705" spans="1:11" ht="12.75">
      <c r="A705" s="4">
        <v>1989</v>
      </c>
      <c r="B705" s="4">
        <v>8</v>
      </c>
      <c r="C705" t="s">
        <v>248</v>
      </c>
      <c r="D705" t="s">
        <v>36</v>
      </c>
      <c r="E705">
        <v>1</v>
      </c>
      <c r="F705" t="s">
        <v>70</v>
      </c>
      <c r="G705" s="25">
        <v>0.10538194444444444</v>
      </c>
      <c r="I705" s="18">
        <f>VLOOKUP(B705,$A$849:$B$858,2,FALSE)</f>
        <v>3</v>
      </c>
      <c r="J705" s="33">
        <f>SUMIF($C$1:$I$845,C705,$I$1:$I$845)</f>
        <v>3</v>
      </c>
      <c r="K705" s="30">
        <f>SUMIF($C$1:$I$845,C705,$E$1:$E$845)</f>
        <v>1</v>
      </c>
    </row>
    <row r="706" spans="1:11" ht="12.75">
      <c r="A706" s="4">
        <v>1993</v>
      </c>
      <c r="B706" s="4">
        <v>10</v>
      </c>
      <c r="C706" t="s">
        <v>184</v>
      </c>
      <c r="D706" t="s">
        <v>36</v>
      </c>
      <c r="E706">
        <v>1</v>
      </c>
      <c r="F706" t="s">
        <v>70</v>
      </c>
      <c r="G706" s="25">
        <v>0.11266203703703703</v>
      </c>
      <c r="I706" s="18">
        <f>VLOOKUP(B706,$A$849:$B$858,2,FALSE)</f>
        <v>1</v>
      </c>
      <c r="J706" s="33">
        <f>SUMIF($C$1:$I$845,C706,$I$1:$I$845)</f>
        <v>3</v>
      </c>
      <c r="K706" s="30">
        <f>SUMIF($C$1:$I$845,C706,$E$1:$E$845)</f>
        <v>2</v>
      </c>
    </row>
    <row r="707" spans="1:11" ht="12.75">
      <c r="A707" s="4">
        <v>1984</v>
      </c>
      <c r="B707" s="4">
        <v>9</v>
      </c>
      <c r="C707" t="s">
        <v>184</v>
      </c>
      <c r="D707" t="s">
        <v>36</v>
      </c>
      <c r="E707">
        <v>1</v>
      </c>
      <c r="F707" t="s">
        <v>70</v>
      </c>
      <c r="G707" s="25">
        <v>0.10914351851851851</v>
      </c>
      <c r="I707" s="18">
        <f>VLOOKUP(B707,$A$849:$B$858,2,FALSE)</f>
        <v>2</v>
      </c>
      <c r="J707" s="33">
        <f>SUMIF($C$1:$I$845,C707,$I$1:$I$845)</f>
        <v>3</v>
      </c>
      <c r="K707" s="30">
        <f>SUMIF($C$1:$I$845,C707,$E$1:$E$845)</f>
        <v>2</v>
      </c>
    </row>
    <row r="708" spans="1:11" ht="12.75">
      <c r="A708" s="17">
        <v>2022</v>
      </c>
      <c r="B708" s="4">
        <v>8</v>
      </c>
      <c r="C708" s="18" t="s">
        <v>588</v>
      </c>
      <c r="D708" t="s">
        <v>36</v>
      </c>
      <c r="E708">
        <v>1</v>
      </c>
      <c r="F708" s="18" t="s">
        <v>62</v>
      </c>
      <c r="G708" s="19">
        <v>0.09773148148148147</v>
      </c>
      <c r="H708" s="5"/>
      <c r="I708" s="18">
        <f>VLOOKUP(B708,$A$849:$B$858,2,FALSE)</f>
        <v>3</v>
      </c>
      <c r="J708" s="33">
        <f>SUMIF($C$1:$I$845,C708,$I$1:$I$845)</f>
        <v>3</v>
      </c>
      <c r="K708" s="30">
        <f>SUMIF($C$1:$I$845,C708,$E$1:$E$845)</f>
        <v>1</v>
      </c>
    </row>
    <row r="709" spans="1:11" ht="12.75">
      <c r="A709" s="17">
        <v>2010</v>
      </c>
      <c r="B709" s="15">
        <v>8</v>
      </c>
      <c r="C709" s="18" t="s">
        <v>435</v>
      </c>
      <c r="D709" t="s">
        <v>35</v>
      </c>
      <c r="E709">
        <v>1</v>
      </c>
      <c r="F709" s="18" t="s">
        <v>70</v>
      </c>
      <c r="G709" s="19">
        <v>0.09282407407407407</v>
      </c>
      <c r="H709" s="18"/>
      <c r="I709" s="18">
        <f>VLOOKUP(B709,$A$849:$B$858,2,FALSE)</f>
        <v>3</v>
      </c>
      <c r="J709" s="33">
        <f>SUMIF($C$1:$I$845,C709,$I$1:$I$845)</f>
        <v>3</v>
      </c>
      <c r="K709" s="30">
        <f>SUMIF($C$1:$I$845,C709,$E$1:$E$845)</f>
        <v>1</v>
      </c>
    </row>
    <row r="710" spans="1:11" ht="12.75">
      <c r="A710" s="4">
        <v>1991</v>
      </c>
      <c r="B710" s="4">
        <v>8</v>
      </c>
      <c r="C710" t="s">
        <v>273</v>
      </c>
      <c r="D710" t="s">
        <v>35</v>
      </c>
      <c r="E710">
        <v>1</v>
      </c>
      <c r="F710" t="s">
        <v>87</v>
      </c>
      <c r="G710" s="25">
        <v>0.09150462962962963</v>
      </c>
      <c r="I710" s="18">
        <f>VLOOKUP(B710,$A$849:$B$858,2,FALSE)</f>
        <v>3</v>
      </c>
      <c r="J710" s="33">
        <f>SUMIF($C$1:$I$845,C710,$I$1:$I$845)</f>
        <v>3</v>
      </c>
      <c r="K710" s="30">
        <f>SUMIF($C$1:$I$845,C710,$E$1:$E$845)</f>
        <v>1</v>
      </c>
    </row>
    <row r="711" spans="1:11" ht="12.75">
      <c r="A711" s="4">
        <v>1996</v>
      </c>
      <c r="B711" s="4">
        <v>8</v>
      </c>
      <c r="C711" t="s">
        <v>341</v>
      </c>
      <c r="D711" t="s">
        <v>35</v>
      </c>
      <c r="E711">
        <v>1</v>
      </c>
      <c r="F711" t="s">
        <v>62</v>
      </c>
      <c r="G711" s="25">
        <v>0.09216435185185184</v>
      </c>
      <c r="I711" s="18">
        <f>VLOOKUP(B711,$A$849:$B$858,2,FALSE)</f>
        <v>3</v>
      </c>
      <c r="J711" s="33">
        <f>SUMIF($C$1:$I$845,C711,$I$1:$I$845)</f>
        <v>3</v>
      </c>
      <c r="K711" s="30">
        <f>SUMIF($C$1:$I$845,C711,$E$1:$E$845)</f>
        <v>1</v>
      </c>
    </row>
    <row r="712" spans="1:11" ht="12.75">
      <c r="A712" s="4">
        <v>1997</v>
      </c>
      <c r="B712" s="4">
        <v>9</v>
      </c>
      <c r="C712" t="s">
        <v>348</v>
      </c>
      <c r="D712" t="s">
        <v>36</v>
      </c>
      <c r="E712">
        <v>1</v>
      </c>
      <c r="F712" t="s">
        <v>104</v>
      </c>
      <c r="G712" s="25">
        <v>0.10354166666666666</v>
      </c>
      <c r="I712" s="18">
        <f>VLOOKUP(B712,$A$849:$B$858,2,FALSE)</f>
        <v>2</v>
      </c>
      <c r="J712" s="33">
        <f>SUMIF($C$1:$I$845,C712,$I$1:$I$845)</f>
        <v>3</v>
      </c>
      <c r="K712" s="30">
        <f>SUMIF($C$1:$I$845,C712,$E$1:$E$845)</f>
        <v>2</v>
      </c>
    </row>
    <row r="713" spans="1:11" ht="12.75">
      <c r="A713" s="4">
        <v>1996</v>
      </c>
      <c r="B713" s="4">
        <v>10</v>
      </c>
      <c r="C713" t="s">
        <v>348</v>
      </c>
      <c r="D713" t="s">
        <v>36</v>
      </c>
      <c r="E713">
        <v>1</v>
      </c>
      <c r="F713" t="s">
        <v>67</v>
      </c>
      <c r="G713" s="25">
        <v>0.1069212962962963</v>
      </c>
      <c r="I713" s="18">
        <f>VLOOKUP(B713,$A$849:$B$858,2,FALSE)</f>
        <v>1</v>
      </c>
      <c r="J713" s="33">
        <f>SUMIF($C$1:$I$845,C713,$I$1:$I$845)</f>
        <v>3</v>
      </c>
      <c r="K713" s="30">
        <f>SUMIF($C$1:$I$845,C713,$E$1:$E$845)</f>
        <v>2</v>
      </c>
    </row>
    <row r="714" spans="1:11" ht="12.75">
      <c r="A714" s="4">
        <v>1985</v>
      </c>
      <c r="B714" s="4">
        <v>8</v>
      </c>
      <c r="C714" t="s">
        <v>197</v>
      </c>
      <c r="D714" t="s">
        <v>36</v>
      </c>
      <c r="E714">
        <v>1</v>
      </c>
      <c r="F714" t="s">
        <v>70</v>
      </c>
      <c r="G714" s="25">
        <v>0.10761574074074075</v>
      </c>
      <c r="I714" s="18">
        <f>VLOOKUP(B714,$A$849:$B$858,2,FALSE)</f>
        <v>3</v>
      </c>
      <c r="J714" s="33">
        <f>SUMIF($C$1:$I$845,C714,$I$1:$I$845)</f>
        <v>3</v>
      </c>
      <c r="K714" s="30">
        <f>SUMIF($C$1:$I$845,C714,$E$1:$E$845)</f>
        <v>1</v>
      </c>
    </row>
    <row r="715" spans="1:11" ht="12.75">
      <c r="A715" s="4">
        <v>2000</v>
      </c>
      <c r="B715" s="4">
        <v>8</v>
      </c>
      <c r="C715" t="s">
        <v>390</v>
      </c>
      <c r="D715" t="s">
        <v>36</v>
      </c>
      <c r="E715">
        <v>1</v>
      </c>
      <c r="F715" t="s">
        <v>67</v>
      </c>
      <c r="G715" s="25">
        <v>0.10175925925925926</v>
      </c>
      <c r="I715" s="18">
        <f>VLOOKUP(B715,$A$849:$B$858,2,FALSE)</f>
        <v>3</v>
      </c>
      <c r="J715" s="33">
        <f>SUMIF($C$1:$I$845,C715,$I$1:$I$845)</f>
        <v>3</v>
      </c>
      <c r="K715" s="30">
        <f>SUMIF($C$1:$I$845,C715,$E$1:$E$845)</f>
        <v>1</v>
      </c>
    </row>
    <row r="716" spans="1:11" ht="12.75">
      <c r="A716" s="12">
        <v>2009</v>
      </c>
      <c r="B716" s="15">
        <v>8</v>
      </c>
      <c r="C716" t="s">
        <v>419</v>
      </c>
      <c r="D716" t="s">
        <v>36</v>
      </c>
      <c r="E716">
        <v>1</v>
      </c>
      <c r="F716" s="13" t="s">
        <v>82</v>
      </c>
      <c r="G716" s="20">
        <v>0.10172453703703704</v>
      </c>
      <c r="H716" s="13"/>
      <c r="I716" s="18">
        <f>VLOOKUP(B716,$A$849:$B$858,2,FALSE)</f>
        <v>3</v>
      </c>
      <c r="J716" s="33">
        <f>SUMIF($C$1:$I$845,C716,$I$1:$I$845)</f>
        <v>3</v>
      </c>
      <c r="K716" s="30">
        <f>SUMIF($C$1:$I$845,C716,$E$1:$E$845)</f>
        <v>1</v>
      </c>
    </row>
    <row r="717" spans="1:11" ht="12.75">
      <c r="A717" s="4">
        <v>1982</v>
      </c>
      <c r="B717" s="4">
        <v>8</v>
      </c>
      <c r="C717" t="s">
        <v>153</v>
      </c>
      <c r="D717" t="s">
        <v>36</v>
      </c>
      <c r="E717">
        <v>1</v>
      </c>
      <c r="F717" t="s">
        <v>72</v>
      </c>
      <c r="G717" s="25">
        <v>0.11601851851851852</v>
      </c>
      <c r="I717" s="18">
        <f>VLOOKUP(B717,$A$849:$B$858,2,FALSE)</f>
        <v>3</v>
      </c>
      <c r="J717" s="33">
        <f>SUMIF($C$1:$I$845,C717,$I$1:$I$845)</f>
        <v>3</v>
      </c>
      <c r="K717" s="30">
        <f>SUMIF($C$1:$I$845,C717,$E$1:$E$845)</f>
        <v>1</v>
      </c>
    </row>
    <row r="718" spans="1:11" ht="12.75">
      <c r="A718" s="4">
        <v>2005</v>
      </c>
      <c r="B718" s="4">
        <v>8</v>
      </c>
      <c r="C718" t="s">
        <v>17</v>
      </c>
      <c r="D718" t="s">
        <v>36</v>
      </c>
      <c r="E718">
        <v>1</v>
      </c>
      <c r="F718" t="s">
        <v>78</v>
      </c>
      <c r="G718" s="25">
        <v>0.1034837962962963</v>
      </c>
      <c r="I718" s="18">
        <f>VLOOKUP(B718,$A$849:$B$858,2,FALSE)</f>
        <v>3</v>
      </c>
      <c r="J718" s="33">
        <f>SUMIF($C$1:$I$845,C718,$I$1:$I$845)</f>
        <v>3</v>
      </c>
      <c r="K718" s="30">
        <f>SUMIF($C$1:$I$845,C718,$E$1:$E$845)</f>
        <v>1</v>
      </c>
    </row>
    <row r="719" spans="1:11" ht="12.75">
      <c r="A719" s="17">
        <v>2018</v>
      </c>
      <c r="B719" s="17">
        <v>8</v>
      </c>
      <c r="C719" s="18" t="s">
        <v>524</v>
      </c>
      <c r="D719" s="18" t="s">
        <v>36</v>
      </c>
      <c r="E719" s="18">
        <v>1</v>
      </c>
      <c r="F719" s="18" t="s">
        <v>70</v>
      </c>
      <c r="G719" s="55">
        <v>0.10375000000000001</v>
      </c>
      <c r="H719" s="18"/>
      <c r="I719" s="33">
        <f>VLOOKUP(B719,$A$849:$B$858,2,FALSE)</f>
        <v>3</v>
      </c>
      <c r="J719" s="33">
        <f>SUMIF($C$1:$I$845,C719,$I$1:$I$845)</f>
        <v>3</v>
      </c>
      <c r="K719" s="30">
        <f>SUMIF($C$1:$I$845,C719,$E$1:$E$845)</f>
        <v>1</v>
      </c>
    </row>
    <row r="720" spans="1:11" ht="12.75">
      <c r="A720" s="4">
        <v>1982</v>
      </c>
      <c r="B720" s="4">
        <v>8</v>
      </c>
      <c r="C720" t="s">
        <v>146</v>
      </c>
      <c r="D720" t="s">
        <v>35</v>
      </c>
      <c r="E720">
        <v>1</v>
      </c>
      <c r="F720" t="s">
        <v>69</v>
      </c>
      <c r="G720" s="25">
        <v>0.09422453703703704</v>
      </c>
      <c r="I720" s="18">
        <f>VLOOKUP(B720,$A$849:$B$858,2,FALSE)</f>
        <v>3</v>
      </c>
      <c r="J720" s="33">
        <f>SUMIF($C$1:$I$845,C720,$I$1:$I$845)</f>
        <v>3</v>
      </c>
      <c r="K720" s="30">
        <f>SUMIF($C$1:$I$845,C720,$E$1:$E$845)</f>
        <v>1</v>
      </c>
    </row>
    <row r="721" spans="1:11" ht="12.75">
      <c r="A721" s="4">
        <v>1981</v>
      </c>
      <c r="B721" s="4">
        <v>8</v>
      </c>
      <c r="C721" t="s">
        <v>126</v>
      </c>
      <c r="D721" t="s">
        <v>35</v>
      </c>
      <c r="E721">
        <v>1</v>
      </c>
      <c r="F721" t="s">
        <v>70</v>
      </c>
      <c r="G721" s="25">
        <v>0.0941087962962963</v>
      </c>
      <c r="I721" s="18">
        <f>VLOOKUP(B721,$A$849:$B$858,2,FALSE)</f>
        <v>3</v>
      </c>
      <c r="J721" s="33">
        <f>SUMIF($C$1:$I$845,C721,$I$1:$I$845)</f>
        <v>3</v>
      </c>
      <c r="K721" s="30">
        <f>SUMIF($C$1:$I$845,C721,$E$1:$E$845)</f>
        <v>1</v>
      </c>
    </row>
    <row r="722" spans="1:11" ht="12.75">
      <c r="A722" s="4">
        <v>1983</v>
      </c>
      <c r="B722" s="4">
        <v>8</v>
      </c>
      <c r="C722" t="s">
        <v>161</v>
      </c>
      <c r="D722" t="s">
        <v>35</v>
      </c>
      <c r="E722">
        <v>1</v>
      </c>
      <c r="F722" t="s">
        <v>75</v>
      </c>
      <c r="G722" s="25">
        <v>0.09197916666666667</v>
      </c>
      <c r="I722" s="18">
        <f>VLOOKUP(B722,$A$849:$B$858,2,FALSE)</f>
        <v>3</v>
      </c>
      <c r="J722" s="33">
        <f>SUMIF($C$1:$I$845,C722,$I$1:$I$845)</f>
        <v>3</v>
      </c>
      <c r="K722" s="30">
        <f>SUMIF($C$1:$I$845,C722,$E$1:$E$845)</f>
        <v>1</v>
      </c>
    </row>
    <row r="723" spans="1:11" ht="12.75">
      <c r="A723" s="17">
        <v>2022</v>
      </c>
      <c r="B723" s="4">
        <v>8</v>
      </c>
      <c r="C723" s="18" t="s">
        <v>596</v>
      </c>
      <c r="D723" s="18" t="s">
        <v>35</v>
      </c>
      <c r="E723">
        <v>1</v>
      </c>
      <c r="F723" s="18" t="s">
        <v>77</v>
      </c>
      <c r="G723" s="19">
        <v>0.09018518518518519</v>
      </c>
      <c r="H723" s="5"/>
      <c r="I723" s="18">
        <f>VLOOKUP(B723,$A$849:$B$858,2,FALSE)</f>
        <v>3</v>
      </c>
      <c r="J723" s="33">
        <f>SUMIF($C$1:$I$845,C723,$I$1:$I$845)</f>
        <v>3</v>
      </c>
      <c r="K723" s="30">
        <f>SUMIF($C$1:$I$845,C723,$E$1:$E$845)</f>
        <v>1</v>
      </c>
    </row>
    <row r="724" spans="1:11" ht="12.75">
      <c r="A724" s="17">
        <v>2019</v>
      </c>
      <c r="B724" s="17">
        <v>8</v>
      </c>
      <c r="C724" t="s">
        <v>542</v>
      </c>
      <c r="D724" t="s">
        <v>36</v>
      </c>
      <c r="E724">
        <v>1</v>
      </c>
      <c r="F724" t="s">
        <v>84</v>
      </c>
      <c r="G724" s="50">
        <v>0.10054398148148148</v>
      </c>
      <c r="I724" s="18">
        <f>VLOOKUP(B724,$A$849:$B$858,2,FALSE)</f>
        <v>3</v>
      </c>
      <c r="J724" s="33">
        <f>SUMIF($C$1:$I$845,C724,$I$1:$I$845)</f>
        <v>3</v>
      </c>
      <c r="K724" s="30">
        <f>SUMIF($C$1:$I$845,C724,$E$1:$E$845)</f>
        <v>1</v>
      </c>
    </row>
    <row r="725" spans="1:11" ht="12.75">
      <c r="A725" s="4">
        <v>2011</v>
      </c>
      <c r="B725" s="4">
        <v>8</v>
      </c>
      <c r="C725" t="s">
        <v>438</v>
      </c>
      <c r="D725" t="s">
        <v>35</v>
      </c>
      <c r="E725">
        <v>1</v>
      </c>
      <c r="F725" t="s">
        <v>67</v>
      </c>
      <c r="G725" s="28">
        <v>0.08998842592592593</v>
      </c>
      <c r="I725" s="18">
        <f>VLOOKUP(B725,$A$849:$B$858,2,FALSE)</f>
        <v>3</v>
      </c>
      <c r="J725" s="33">
        <f>SUMIF($C$1:$I$845,C725,$I$1:$I$845)</f>
        <v>3</v>
      </c>
      <c r="K725" s="30">
        <f>SUMIF($C$1:$I$845,C725,$E$1:$E$845)</f>
        <v>1</v>
      </c>
    </row>
    <row r="726" spans="1:11" ht="12.75">
      <c r="A726" s="12">
        <v>2009</v>
      </c>
      <c r="B726" s="15">
        <v>8</v>
      </c>
      <c r="C726" t="s">
        <v>421</v>
      </c>
      <c r="D726" t="s">
        <v>35</v>
      </c>
      <c r="E726">
        <v>1</v>
      </c>
      <c r="F726" s="13" t="s">
        <v>82</v>
      </c>
      <c r="G726" s="20">
        <v>0.08976851851851853</v>
      </c>
      <c r="H726" s="13"/>
      <c r="I726" s="18">
        <f>VLOOKUP(B726,$A$849:$B$858,2,FALSE)</f>
        <v>3</v>
      </c>
      <c r="J726" s="33">
        <f>SUMIF($C$1:$I$845,C726,$I$1:$I$845)</f>
        <v>3</v>
      </c>
      <c r="K726" s="30">
        <f>SUMIF($C$1:$I$845,C726,$E$1:$E$845)</f>
        <v>1</v>
      </c>
    </row>
    <row r="727" spans="1:11" ht="12.75">
      <c r="A727" s="4">
        <v>2002</v>
      </c>
      <c r="B727" s="4">
        <v>8</v>
      </c>
      <c r="C727" t="s">
        <v>409</v>
      </c>
      <c r="D727" t="s">
        <v>36</v>
      </c>
      <c r="E727">
        <v>1</v>
      </c>
      <c r="F727" t="s">
        <v>67</v>
      </c>
      <c r="G727" s="25">
        <v>0.10260416666666666</v>
      </c>
      <c r="I727" s="18">
        <f>VLOOKUP(B727,$A$849:$B$858,2,FALSE)</f>
        <v>3</v>
      </c>
      <c r="J727" s="33">
        <f>SUMIF($C$1:$I$845,C727,$I$1:$I$845)</f>
        <v>3</v>
      </c>
      <c r="K727" s="30">
        <f>SUMIF($C$1:$I$845,C727,$E$1:$E$845)</f>
        <v>1</v>
      </c>
    </row>
    <row r="728" spans="1:11" ht="12.75">
      <c r="A728" s="4">
        <v>1988</v>
      </c>
      <c r="B728" s="4">
        <v>8</v>
      </c>
      <c r="C728" t="s">
        <v>226</v>
      </c>
      <c r="D728" t="s">
        <v>35</v>
      </c>
      <c r="E728">
        <v>1</v>
      </c>
      <c r="F728" t="s">
        <v>88</v>
      </c>
      <c r="G728" s="25">
        <v>0.09164351851851853</v>
      </c>
      <c r="I728" s="18">
        <f>VLOOKUP(B728,$A$849:$B$858,2,FALSE)</f>
        <v>3</v>
      </c>
      <c r="J728" s="33">
        <f>SUMIF($C$1:$I$845,C728,$I$1:$I$845)</f>
        <v>3</v>
      </c>
      <c r="K728" s="30">
        <f>SUMIF($C$1:$I$845,C728,$E$1:$E$845)</f>
        <v>1</v>
      </c>
    </row>
    <row r="729" spans="1:11" ht="12.75">
      <c r="A729" s="4">
        <v>1996</v>
      </c>
      <c r="B729" s="4">
        <v>8</v>
      </c>
      <c r="C729" t="s">
        <v>346</v>
      </c>
      <c r="D729" t="s">
        <v>36</v>
      </c>
      <c r="E729">
        <v>1</v>
      </c>
      <c r="F729" t="s">
        <v>67</v>
      </c>
      <c r="G729" s="25">
        <v>0.10613425925925928</v>
      </c>
      <c r="I729" s="18">
        <f>VLOOKUP(B729,$A$849:$B$858,2,FALSE)</f>
        <v>3</v>
      </c>
      <c r="J729" s="33">
        <f>SUMIF($C$1:$I$845,C729,$I$1:$I$845)</f>
        <v>3</v>
      </c>
      <c r="K729" s="30">
        <f>SUMIF($C$1:$I$845,C729,$E$1:$E$845)</f>
        <v>1</v>
      </c>
    </row>
    <row r="730" spans="1:11" ht="12.75">
      <c r="A730" s="4">
        <v>2004</v>
      </c>
      <c r="B730" s="4">
        <v>8</v>
      </c>
      <c r="C730" t="s">
        <v>7</v>
      </c>
      <c r="D730" t="s">
        <v>35</v>
      </c>
      <c r="E730">
        <v>1</v>
      </c>
      <c r="F730" t="s">
        <v>77</v>
      </c>
      <c r="G730" s="25">
        <v>0.09025462962962964</v>
      </c>
      <c r="I730" s="18">
        <f>VLOOKUP(B730,$A$849:$B$858,2,FALSE)</f>
        <v>3</v>
      </c>
      <c r="J730" s="33">
        <f>SUMIF($C$1:$I$845,C730,$I$1:$I$845)</f>
        <v>3</v>
      </c>
      <c r="K730" s="30">
        <f>SUMIF($C$1:$I$845,C730,$E$1:$E$845)</f>
        <v>1</v>
      </c>
    </row>
    <row r="731" spans="1:11" ht="12.75">
      <c r="A731" s="4">
        <v>1990</v>
      </c>
      <c r="B731" s="4">
        <v>8</v>
      </c>
      <c r="C731" t="s">
        <v>257</v>
      </c>
      <c r="D731" t="s">
        <v>35</v>
      </c>
      <c r="E731">
        <v>1</v>
      </c>
      <c r="F731" t="s">
        <v>92</v>
      </c>
      <c r="G731" s="25">
        <v>0.09168981481481481</v>
      </c>
      <c r="I731" s="18">
        <f>VLOOKUP(B731,$A$849:$B$858,2,FALSE)</f>
        <v>3</v>
      </c>
      <c r="J731" s="33">
        <f>SUMIF($C$1:$I$845,C731,$I$1:$I$845)</f>
        <v>3</v>
      </c>
      <c r="K731" s="30">
        <f>SUMIF($C$1:$I$845,C731,$E$1:$E$845)</f>
        <v>1</v>
      </c>
    </row>
    <row r="732" spans="1:11" ht="12.75">
      <c r="A732" s="4">
        <v>1991</v>
      </c>
      <c r="B732" s="4">
        <v>8</v>
      </c>
      <c r="C732" t="s">
        <v>281</v>
      </c>
      <c r="D732" t="s">
        <v>36</v>
      </c>
      <c r="E732">
        <v>1</v>
      </c>
      <c r="F732" t="s">
        <v>82</v>
      </c>
      <c r="G732" s="25">
        <v>0.10512731481481481</v>
      </c>
      <c r="I732" s="18">
        <f>VLOOKUP(B732,$A$849:$B$858,2,FALSE)</f>
        <v>3</v>
      </c>
      <c r="J732" s="33">
        <f>SUMIF($C$1:$I$845,C732,$I$1:$I$845)</f>
        <v>3</v>
      </c>
      <c r="K732" s="30">
        <f>SUMIF($C$1:$I$845,C732,$E$1:$E$845)</f>
        <v>1</v>
      </c>
    </row>
    <row r="733" spans="1:11" ht="12.75">
      <c r="A733" s="4">
        <v>1998</v>
      </c>
      <c r="B733" s="4">
        <v>8</v>
      </c>
      <c r="C733" t="s">
        <v>371</v>
      </c>
      <c r="D733" t="s">
        <v>36</v>
      </c>
      <c r="E733">
        <v>1</v>
      </c>
      <c r="F733" t="s">
        <v>88</v>
      </c>
      <c r="G733" s="25">
        <v>0.10471064814814816</v>
      </c>
      <c r="I733" s="18">
        <f>VLOOKUP(B733,$A$849:$B$858,2,FALSE)</f>
        <v>3</v>
      </c>
      <c r="J733" s="33">
        <f>SUMIF($C$1:$I$845,C733,$I$1:$I$845)</f>
        <v>3</v>
      </c>
      <c r="K733" s="30">
        <f>SUMIF($C$1:$I$845,C733,$E$1:$E$845)</f>
        <v>1</v>
      </c>
    </row>
    <row r="734" spans="1:11" ht="12.75">
      <c r="A734" s="4">
        <v>2021</v>
      </c>
      <c r="B734" s="4">
        <v>8</v>
      </c>
      <c r="C734" t="s">
        <v>578</v>
      </c>
      <c r="D734" t="s">
        <v>36</v>
      </c>
      <c r="E734">
        <v>1</v>
      </c>
      <c r="F734" t="s">
        <v>65</v>
      </c>
      <c r="G734" s="50">
        <v>0.09837962962962964</v>
      </c>
      <c r="I734" s="18">
        <f>VLOOKUP(B734,$A$849:$B$858,2,FALSE)</f>
        <v>3</v>
      </c>
      <c r="J734" s="33">
        <f>SUMIF($C$1:$I$845,C734,$I$1:$I$845)</f>
        <v>3</v>
      </c>
      <c r="K734" s="30">
        <f>SUMIF($C$1:$I$845,C734,$E$1:$E$845)</f>
        <v>1</v>
      </c>
    </row>
    <row r="735" spans="1:11" ht="12.75">
      <c r="A735" s="4">
        <v>1991</v>
      </c>
      <c r="B735" s="4">
        <v>9</v>
      </c>
      <c r="C735" t="s">
        <v>274</v>
      </c>
      <c r="D735" t="s">
        <v>35</v>
      </c>
      <c r="E735">
        <v>1</v>
      </c>
      <c r="F735" t="s">
        <v>85</v>
      </c>
      <c r="G735" s="25">
        <v>0.09153935185185186</v>
      </c>
      <c r="I735" s="18">
        <f>VLOOKUP(B735,$A$849:$B$858,2,FALSE)</f>
        <v>2</v>
      </c>
      <c r="J735" s="33">
        <f>SUMIF($C$1:$I$845,C735,$I$1:$I$845)</f>
        <v>2</v>
      </c>
      <c r="K735" s="30">
        <f>SUMIF($C$1:$I$845,C735,$E$1:$E$845)</f>
        <v>1</v>
      </c>
    </row>
    <row r="736" spans="1:11" ht="12.75">
      <c r="A736" s="17">
        <v>2018</v>
      </c>
      <c r="B736" s="17">
        <v>9</v>
      </c>
      <c r="C736" s="18" t="s">
        <v>525</v>
      </c>
      <c r="D736" s="18" t="s">
        <v>36</v>
      </c>
      <c r="E736" s="18">
        <v>1</v>
      </c>
      <c r="F736" s="18" t="s">
        <v>70</v>
      </c>
      <c r="G736" s="55">
        <v>0.10565972222222221</v>
      </c>
      <c r="H736" s="18"/>
      <c r="I736" s="33">
        <f>VLOOKUP(B736,$A$849:$B$858,2,FALSE)</f>
        <v>2</v>
      </c>
      <c r="J736" s="33">
        <f>SUMIF($C$1:$I$845,C736,$I$1:$I$845)</f>
        <v>2</v>
      </c>
      <c r="K736" s="30">
        <f>SUMIF($C$1:$I$845,C736,$E$1:$E$845)</f>
        <v>1</v>
      </c>
    </row>
    <row r="737" spans="1:11" ht="12.75">
      <c r="A737" s="4">
        <v>2011</v>
      </c>
      <c r="B737" s="4">
        <v>9</v>
      </c>
      <c r="C737" t="s">
        <v>439</v>
      </c>
      <c r="D737" t="s">
        <v>35</v>
      </c>
      <c r="E737">
        <v>1</v>
      </c>
      <c r="F737" t="s">
        <v>436</v>
      </c>
      <c r="G737" s="28">
        <v>0.09137731481481481</v>
      </c>
      <c r="I737" s="18">
        <f>VLOOKUP(B737,$A$849:$B$858,2,FALSE)</f>
        <v>2</v>
      </c>
      <c r="J737" s="33">
        <f>SUMIF($C$1:$I$845,C737,$I$1:$I$845)</f>
        <v>2</v>
      </c>
      <c r="K737" s="30">
        <f>SUMIF($C$1:$I$845,C737,$E$1:$E$845)</f>
        <v>1</v>
      </c>
    </row>
    <row r="738" spans="1:11" ht="12.75">
      <c r="A738" s="4">
        <v>1992</v>
      </c>
      <c r="B738" s="4">
        <v>9</v>
      </c>
      <c r="C738" t="s">
        <v>290</v>
      </c>
      <c r="D738" t="s">
        <v>35</v>
      </c>
      <c r="E738">
        <v>1</v>
      </c>
      <c r="F738" t="s">
        <v>81</v>
      </c>
      <c r="G738" s="25">
        <v>0.0912962962962963</v>
      </c>
      <c r="I738" s="18">
        <f>VLOOKUP(B738,$A$849:$B$858,2,FALSE)</f>
        <v>2</v>
      </c>
      <c r="J738" s="33">
        <f>SUMIF($C$1:$I$845,C738,$I$1:$I$845)</f>
        <v>2</v>
      </c>
      <c r="K738" s="30">
        <f>SUMIF($C$1:$I$845,C738,$E$1:$E$845)</f>
        <v>1</v>
      </c>
    </row>
    <row r="739" spans="1:11" ht="12.75">
      <c r="A739" s="4">
        <v>1985</v>
      </c>
      <c r="B739" s="4">
        <v>9</v>
      </c>
      <c r="C739" t="s">
        <v>191</v>
      </c>
      <c r="D739" t="s">
        <v>35</v>
      </c>
      <c r="E739">
        <v>1</v>
      </c>
      <c r="F739" t="s">
        <v>69</v>
      </c>
      <c r="G739" s="25">
        <v>0.09236111111111112</v>
      </c>
      <c r="I739" s="18">
        <f>VLOOKUP(B739,$A$849:$B$858,2,FALSE)</f>
        <v>2</v>
      </c>
      <c r="J739" s="33">
        <f>SUMIF($C$1:$I$845,C739,$I$1:$I$845)</f>
        <v>2</v>
      </c>
      <c r="K739" s="30">
        <f>SUMIF($C$1:$I$845,C739,$E$1:$E$845)</f>
        <v>1</v>
      </c>
    </row>
    <row r="740" spans="1:11" ht="12.75">
      <c r="A740" s="4">
        <v>1990</v>
      </c>
      <c r="B740" s="4">
        <v>9</v>
      </c>
      <c r="C740" t="s">
        <v>266</v>
      </c>
      <c r="D740" t="s">
        <v>36</v>
      </c>
      <c r="E740">
        <v>1</v>
      </c>
      <c r="F740" t="s">
        <v>85</v>
      </c>
      <c r="G740" s="25">
        <v>0.10509259259259258</v>
      </c>
      <c r="I740" s="18">
        <f>VLOOKUP(B740,$A$849:$B$858,2,FALSE)</f>
        <v>2</v>
      </c>
      <c r="J740" s="33">
        <f>SUMIF($C$1:$I$845,C740,$I$1:$I$845)</f>
        <v>2</v>
      </c>
      <c r="K740" s="30">
        <f>SUMIF($C$1:$I$845,C740,$E$1:$E$845)</f>
        <v>1</v>
      </c>
    </row>
    <row r="741" spans="1:11" ht="12.75">
      <c r="A741" s="4">
        <v>2003</v>
      </c>
      <c r="B741" s="4">
        <v>9</v>
      </c>
      <c r="C741" t="s">
        <v>1</v>
      </c>
      <c r="D741" t="s">
        <v>36</v>
      </c>
      <c r="E741">
        <v>1</v>
      </c>
      <c r="F741" t="s">
        <v>103</v>
      </c>
      <c r="G741" s="25">
        <v>0.10106481481481482</v>
      </c>
      <c r="I741" s="18">
        <f>VLOOKUP(B741,$A$849:$B$858,2,FALSE)</f>
        <v>2</v>
      </c>
      <c r="J741" s="33">
        <f>SUMIF($C$1:$I$845,C741,$I$1:$I$845)</f>
        <v>2</v>
      </c>
      <c r="K741" s="30">
        <f>SUMIF($C$1:$I$845,C741,$E$1:$E$845)</f>
        <v>1</v>
      </c>
    </row>
    <row r="742" spans="1:11" ht="12.75">
      <c r="A742" s="4">
        <v>1984</v>
      </c>
      <c r="B742" s="4">
        <v>9</v>
      </c>
      <c r="C742" t="s">
        <v>179</v>
      </c>
      <c r="D742" t="s">
        <v>35</v>
      </c>
      <c r="E742">
        <v>1</v>
      </c>
      <c r="F742" t="s">
        <v>70</v>
      </c>
      <c r="G742" s="25">
        <v>0.09309027777777779</v>
      </c>
      <c r="I742" s="18">
        <f>VLOOKUP(B742,$A$849:$B$858,2,FALSE)</f>
        <v>2</v>
      </c>
      <c r="J742" s="33">
        <f>SUMIF($C$1:$I$845,C742,$I$1:$I$845)</f>
        <v>2</v>
      </c>
      <c r="K742" s="30">
        <f>SUMIF($C$1:$I$845,C742,$E$1:$E$845)</f>
        <v>1</v>
      </c>
    </row>
    <row r="743" spans="1:11" ht="12.75">
      <c r="A743" s="31">
        <v>2013</v>
      </c>
      <c r="B743" s="31">
        <v>9</v>
      </c>
      <c r="C743" s="33" t="s">
        <v>468</v>
      </c>
      <c r="D743" s="13" t="s">
        <v>35</v>
      </c>
      <c r="E743" s="13">
        <v>1</v>
      </c>
      <c r="F743" s="33" t="s">
        <v>63</v>
      </c>
      <c r="G743" s="34">
        <v>0.08971064814814815</v>
      </c>
      <c r="H743" s="13"/>
      <c r="I743" s="33">
        <f>VLOOKUP(B743,$A$849:$B$858,2,FALSE)</f>
        <v>2</v>
      </c>
      <c r="J743" s="33">
        <f>SUMIF($C$1:$I$845,C743,$I$1:$I$845)</f>
        <v>2</v>
      </c>
      <c r="K743" s="30">
        <f>SUMIF($C$1:$I$845,C743,$E$1:$E$845)</f>
        <v>1</v>
      </c>
    </row>
    <row r="744" spans="1:11" ht="12.75">
      <c r="A744" s="4">
        <v>1999</v>
      </c>
      <c r="B744" s="4">
        <v>9</v>
      </c>
      <c r="C744" t="s">
        <v>380</v>
      </c>
      <c r="D744" t="s">
        <v>36</v>
      </c>
      <c r="E744">
        <v>1</v>
      </c>
      <c r="F744" t="s">
        <v>96</v>
      </c>
      <c r="G744" s="25">
        <v>0.1057523148148148</v>
      </c>
      <c r="I744" s="18">
        <f>VLOOKUP(B744,$A$849:$B$858,2,FALSE)</f>
        <v>2</v>
      </c>
      <c r="J744" s="33">
        <f>SUMIF($C$1:$I$845,C744,$I$1:$I$845)</f>
        <v>2</v>
      </c>
      <c r="K744" s="30">
        <f>SUMIF($C$1:$I$845,C744,$E$1:$E$845)</f>
        <v>1</v>
      </c>
    </row>
    <row r="745" spans="1:11" ht="12.75">
      <c r="A745" s="17">
        <v>2019</v>
      </c>
      <c r="B745" s="17">
        <v>9</v>
      </c>
      <c r="C745" t="s">
        <v>543</v>
      </c>
      <c r="D745" t="s">
        <v>36</v>
      </c>
      <c r="E745">
        <v>1</v>
      </c>
      <c r="F745" t="s">
        <v>65</v>
      </c>
      <c r="G745" s="50">
        <v>0.10074074074074074</v>
      </c>
      <c r="I745" s="18">
        <f>VLOOKUP(B745,$A$849:$B$858,2,FALSE)</f>
        <v>2</v>
      </c>
      <c r="J745" s="33">
        <f>SUMIF($C$1:$I$845,C745,$I$1:$I$845)</f>
        <v>2</v>
      </c>
      <c r="K745" s="30">
        <f>SUMIF($C$1:$I$845,C745,$E$1:$E$845)</f>
        <v>1</v>
      </c>
    </row>
    <row r="746" spans="1:11" ht="12.75">
      <c r="A746" s="4">
        <v>2004</v>
      </c>
      <c r="B746" s="4">
        <v>9</v>
      </c>
      <c r="C746" t="s">
        <v>13</v>
      </c>
      <c r="D746" t="s">
        <v>36</v>
      </c>
      <c r="E746">
        <v>1</v>
      </c>
      <c r="F746" t="s">
        <v>67</v>
      </c>
      <c r="G746" s="25">
        <v>0.10631944444444445</v>
      </c>
      <c r="I746" s="18">
        <f>VLOOKUP(B746,$A$849:$B$858,2,FALSE)</f>
        <v>2</v>
      </c>
      <c r="J746" s="33">
        <f>SUMIF($C$1:$I$845,C746,$I$1:$I$845)</f>
        <v>2</v>
      </c>
      <c r="K746" s="30">
        <f>SUMIF($C$1:$I$845,C746,$E$1:$E$845)</f>
        <v>1</v>
      </c>
    </row>
    <row r="747" spans="1:11" ht="12.75">
      <c r="A747" s="4">
        <v>1981</v>
      </c>
      <c r="B747" s="4">
        <v>9</v>
      </c>
      <c r="C747" t="s">
        <v>127</v>
      </c>
      <c r="D747" t="s">
        <v>35</v>
      </c>
      <c r="E747">
        <v>1</v>
      </c>
      <c r="F747" t="s">
        <v>70</v>
      </c>
      <c r="G747" s="25">
        <v>0.09438657407407408</v>
      </c>
      <c r="I747" s="18">
        <f>VLOOKUP(B747,$A$849:$B$858,2,FALSE)</f>
        <v>2</v>
      </c>
      <c r="J747" s="33">
        <f>SUMIF($C$1:$I$845,C747,$I$1:$I$845)</f>
        <v>2</v>
      </c>
      <c r="K747" s="30">
        <f>SUMIF($C$1:$I$845,C747,$E$1:$E$845)</f>
        <v>1</v>
      </c>
    </row>
    <row r="748" spans="1:11" ht="12.75">
      <c r="A748" s="4">
        <v>1987</v>
      </c>
      <c r="B748" s="4">
        <v>9</v>
      </c>
      <c r="C748" t="s">
        <v>216</v>
      </c>
      <c r="D748" t="s">
        <v>35</v>
      </c>
      <c r="E748">
        <v>1</v>
      </c>
      <c r="F748" t="s">
        <v>87</v>
      </c>
      <c r="G748" s="25">
        <v>0.0915625</v>
      </c>
      <c r="I748" s="18">
        <f>VLOOKUP(B748,$A$849:$B$858,2,FALSE)</f>
        <v>2</v>
      </c>
      <c r="J748" s="33">
        <f>SUMIF($C$1:$I$845,C748,$I$1:$I$845)</f>
        <v>2</v>
      </c>
      <c r="K748" s="30">
        <f>SUMIF($C$1:$I$845,C748,$E$1:$E$845)</f>
        <v>1</v>
      </c>
    </row>
    <row r="749" spans="1:11" ht="12.75">
      <c r="A749" s="4">
        <v>1988</v>
      </c>
      <c r="B749" s="4">
        <v>9</v>
      </c>
      <c r="C749" t="s">
        <v>233</v>
      </c>
      <c r="D749" t="s">
        <v>36</v>
      </c>
      <c r="E749">
        <v>1</v>
      </c>
      <c r="F749" t="s">
        <v>70</v>
      </c>
      <c r="G749" s="25">
        <v>0.10914351851851851</v>
      </c>
      <c r="I749" s="18">
        <f>VLOOKUP(B749,$A$849:$B$858,2,FALSE)</f>
        <v>2</v>
      </c>
      <c r="J749" s="33">
        <f>SUMIF($C$1:$I$845,C749,$I$1:$I$845)</f>
        <v>2</v>
      </c>
      <c r="K749" s="30">
        <f>SUMIF($C$1:$I$845,C749,$E$1:$E$845)</f>
        <v>1</v>
      </c>
    </row>
    <row r="750" spans="1:11" ht="12.75">
      <c r="A750" s="4">
        <v>1982</v>
      </c>
      <c r="B750" s="4">
        <v>10</v>
      </c>
      <c r="C750" t="s">
        <v>128</v>
      </c>
      <c r="D750" t="s">
        <v>35</v>
      </c>
      <c r="E750">
        <v>1</v>
      </c>
      <c r="F750" t="s">
        <v>70</v>
      </c>
      <c r="G750" s="25">
        <v>0.0943287037037037</v>
      </c>
      <c r="I750" s="18">
        <f>VLOOKUP(B750,$A$849:$B$858,2,FALSE)</f>
        <v>1</v>
      </c>
      <c r="J750" s="33">
        <f>SUMIF($C$1:$I$845,C750,$I$1:$I$845)</f>
        <v>2</v>
      </c>
      <c r="K750" s="30">
        <f>SUMIF($C$1:$I$845,C750,$E$1:$E$845)</f>
        <v>2</v>
      </c>
    </row>
    <row r="751" spans="1:11" ht="12.75">
      <c r="A751" s="4">
        <v>1981</v>
      </c>
      <c r="B751" s="4">
        <v>10</v>
      </c>
      <c r="C751" t="s">
        <v>128</v>
      </c>
      <c r="D751" t="s">
        <v>35</v>
      </c>
      <c r="E751">
        <v>1</v>
      </c>
      <c r="F751" t="s">
        <v>70</v>
      </c>
      <c r="G751" s="25">
        <v>0.09486111111111112</v>
      </c>
      <c r="I751" s="18">
        <f>VLOOKUP(B751,$A$849:$B$858,2,FALSE)</f>
        <v>1</v>
      </c>
      <c r="J751" s="33">
        <f>SUMIF($C$1:$I$845,C751,$I$1:$I$845)</f>
        <v>2</v>
      </c>
      <c r="K751" s="30">
        <f>SUMIF($C$1:$I$845,C751,$E$1:$E$845)</f>
        <v>2</v>
      </c>
    </row>
    <row r="752" spans="1:11" ht="12.75">
      <c r="A752" s="4">
        <v>1997</v>
      </c>
      <c r="B752" s="4">
        <v>9</v>
      </c>
      <c r="C752" t="s">
        <v>354</v>
      </c>
      <c r="D752" t="s">
        <v>35</v>
      </c>
      <c r="E752">
        <v>1</v>
      </c>
      <c r="F752" t="s">
        <v>74</v>
      </c>
      <c r="G752" s="25">
        <v>0.08993055555555556</v>
      </c>
      <c r="I752" s="18">
        <f>VLOOKUP(B752,$A$849:$B$858,2,FALSE)</f>
        <v>2</v>
      </c>
      <c r="J752" s="33">
        <f>SUMIF($C$1:$I$845,C752,$I$1:$I$845)</f>
        <v>2</v>
      </c>
      <c r="K752" s="30">
        <f>SUMIF($C$1:$I$845,C752,$E$1:$E$845)</f>
        <v>1</v>
      </c>
    </row>
    <row r="753" spans="1:11" ht="12.75">
      <c r="A753" s="17">
        <v>2014</v>
      </c>
      <c r="B753" s="17">
        <v>9</v>
      </c>
      <c r="C753" s="18" t="s">
        <v>479</v>
      </c>
      <c r="D753" s="13" t="s">
        <v>36</v>
      </c>
      <c r="E753" s="13">
        <v>1</v>
      </c>
      <c r="F753" s="18" t="s">
        <v>65</v>
      </c>
      <c r="G753" s="44">
        <v>0.10206018518518518</v>
      </c>
      <c r="H753" s="18"/>
      <c r="I753" s="33">
        <f>VLOOKUP(B753,$A$849:$B$858,2,FALSE)</f>
        <v>2</v>
      </c>
      <c r="J753" s="33">
        <f>SUMIF($C$1:$I$845,C753,$I$1:$I$845)</f>
        <v>2</v>
      </c>
      <c r="K753" s="30">
        <f>SUMIF($C$1:$I$845,C753,$E$1:$E$845)</f>
        <v>1</v>
      </c>
    </row>
    <row r="754" spans="1:11" ht="12.75">
      <c r="A754" s="17">
        <v>2022</v>
      </c>
      <c r="B754" s="4">
        <v>9</v>
      </c>
      <c r="C754" s="18" t="s">
        <v>597</v>
      </c>
      <c r="D754" s="18" t="s">
        <v>35</v>
      </c>
      <c r="E754">
        <v>1</v>
      </c>
      <c r="F754" s="18" t="s">
        <v>70</v>
      </c>
      <c r="G754" s="19">
        <v>0.09163194444444445</v>
      </c>
      <c r="H754" s="5"/>
      <c r="I754" s="18">
        <f>VLOOKUP(B754,$A$849:$B$858,2,FALSE)</f>
        <v>2</v>
      </c>
      <c r="J754" s="33">
        <f>SUMIF($C$1:$I$845,C754,$I$1:$I$845)</f>
        <v>2</v>
      </c>
      <c r="K754" s="30">
        <f>SUMIF($C$1:$I$845,C754,$E$1:$E$845)</f>
        <v>1</v>
      </c>
    </row>
    <row r="755" spans="1:11" ht="12.75">
      <c r="A755" s="4">
        <v>2021</v>
      </c>
      <c r="B755" s="4">
        <v>9</v>
      </c>
      <c r="C755" t="s">
        <v>579</v>
      </c>
      <c r="D755" t="s">
        <v>36</v>
      </c>
      <c r="E755">
        <v>1</v>
      </c>
      <c r="F755" t="s">
        <v>65</v>
      </c>
      <c r="G755" s="50">
        <v>0.09913194444444444</v>
      </c>
      <c r="I755" s="18">
        <f>VLOOKUP(B755,$A$849:$B$858,2,FALSE)</f>
        <v>2</v>
      </c>
      <c r="J755" s="33">
        <f>SUMIF($C$1:$I$845,C755,$I$1:$I$845)</f>
        <v>2</v>
      </c>
      <c r="K755" s="30">
        <f>SUMIF($C$1:$I$845,C755,$E$1:$E$845)</f>
        <v>1</v>
      </c>
    </row>
    <row r="756" spans="1:11" ht="12.75">
      <c r="A756" s="4">
        <v>1982</v>
      </c>
      <c r="B756" s="4">
        <v>9</v>
      </c>
      <c r="C756" t="s">
        <v>147</v>
      </c>
      <c r="D756" t="s">
        <v>35</v>
      </c>
      <c r="E756">
        <v>1</v>
      </c>
      <c r="F756" t="s">
        <v>64</v>
      </c>
      <c r="G756" s="25">
        <v>0.09427083333333335</v>
      </c>
      <c r="I756" s="18">
        <f>VLOOKUP(B756,$A$849:$B$858,2,FALSE)</f>
        <v>2</v>
      </c>
      <c r="J756" s="33">
        <f>SUMIF($C$1:$I$845,C756,$I$1:$I$845)</f>
        <v>2</v>
      </c>
      <c r="K756" s="30">
        <f>SUMIF($C$1:$I$845,C756,$E$1:$E$845)</f>
        <v>1</v>
      </c>
    </row>
    <row r="757" spans="1:11" ht="12.75">
      <c r="A757" s="4">
        <v>1992</v>
      </c>
      <c r="B757" s="4">
        <v>9</v>
      </c>
      <c r="C757" t="s">
        <v>297</v>
      </c>
      <c r="D757" t="s">
        <v>36</v>
      </c>
      <c r="E757">
        <v>1</v>
      </c>
      <c r="F757" t="s">
        <v>97</v>
      </c>
      <c r="G757" s="25">
        <v>0.10927083333333333</v>
      </c>
      <c r="I757" s="18">
        <f>VLOOKUP(B757,$A$849:$B$858,2,FALSE)</f>
        <v>2</v>
      </c>
      <c r="J757" s="33">
        <f>SUMIF($C$1:$I$845,C757,$I$1:$I$845)</f>
        <v>2</v>
      </c>
      <c r="K757" s="30">
        <f>SUMIF($C$1:$I$845,C757,$E$1:$E$845)</f>
        <v>1</v>
      </c>
    </row>
    <row r="758" spans="1:11" ht="12.75">
      <c r="A758" s="4">
        <v>1987</v>
      </c>
      <c r="B758" s="4">
        <v>9</v>
      </c>
      <c r="C758" t="s">
        <v>221</v>
      </c>
      <c r="D758" t="s">
        <v>36</v>
      </c>
      <c r="E758">
        <v>1</v>
      </c>
      <c r="F758" t="s">
        <v>69</v>
      </c>
      <c r="G758" s="25">
        <v>0.10825231481481483</v>
      </c>
      <c r="I758" s="18">
        <f>VLOOKUP(B758,$A$849:$B$858,2,FALSE)</f>
        <v>2</v>
      </c>
      <c r="J758" s="33">
        <f>SUMIF($C$1:$I$845,C758,$I$1:$I$845)</f>
        <v>2</v>
      </c>
      <c r="K758" s="30">
        <f>SUMIF($C$1:$I$845,C758,$E$1:$E$845)</f>
        <v>1</v>
      </c>
    </row>
    <row r="759" spans="1:11" ht="12.75">
      <c r="A759" s="17">
        <v>2010</v>
      </c>
      <c r="B759" s="15">
        <v>9</v>
      </c>
      <c r="C759" s="18" t="s">
        <v>501</v>
      </c>
      <c r="D759" t="s">
        <v>36</v>
      </c>
      <c r="E759">
        <v>1</v>
      </c>
      <c r="F759" s="18" t="s">
        <v>65</v>
      </c>
      <c r="G759" s="19">
        <v>0.10533564814814815</v>
      </c>
      <c r="H759" s="18"/>
      <c r="I759" s="18">
        <f>VLOOKUP(B759,$A$849:$B$858,2,FALSE)</f>
        <v>2</v>
      </c>
      <c r="J759" s="33">
        <f>SUMIF($C$1:$I$845,C759,$I$1:$I$845)</f>
        <v>2</v>
      </c>
      <c r="K759" s="30">
        <f>SUMIF($C$1:$I$845,C759,$E$1:$E$845)</f>
        <v>1</v>
      </c>
    </row>
    <row r="760" spans="1:11" ht="12.75">
      <c r="A760" s="17">
        <v>2022</v>
      </c>
      <c r="B760" s="4">
        <v>9</v>
      </c>
      <c r="C760" s="18" t="s">
        <v>589</v>
      </c>
      <c r="D760" t="s">
        <v>36</v>
      </c>
      <c r="E760">
        <v>1</v>
      </c>
      <c r="F760" s="18" t="s">
        <v>502</v>
      </c>
      <c r="G760" s="19">
        <v>0.09840277777777778</v>
      </c>
      <c r="H760" s="5"/>
      <c r="I760" s="18">
        <f>VLOOKUP(B760,$A$849:$B$858,2,FALSE)</f>
        <v>2</v>
      </c>
      <c r="J760" s="33">
        <f>SUMIF($C$1:$I$845,C760,$I$1:$I$845)</f>
        <v>2</v>
      </c>
      <c r="K760" s="30">
        <f>SUMIF($C$1:$I$845,C760,$E$1:$E$845)</f>
        <v>1</v>
      </c>
    </row>
    <row r="761" spans="1:11" ht="12.75">
      <c r="A761" s="4">
        <v>1986</v>
      </c>
      <c r="B761" s="4">
        <v>9</v>
      </c>
      <c r="C761" t="s">
        <v>210</v>
      </c>
      <c r="D761" t="s">
        <v>36</v>
      </c>
      <c r="E761">
        <v>1</v>
      </c>
      <c r="F761" t="s">
        <v>70</v>
      </c>
      <c r="G761" s="25">
        <v>0.11071759259259258</v>
      </c>
      <c r="I761" s="18">
        <f>VLOOKUP(B761,$A$849:$B$858,2,FALSE)</f>
        <v>2</v>
      </c>
      <c r="J761" s="33">
        <f>SUMIF($C$1:$I$845,C761,$I$1:$I$845)</f>
        <v>2</v>
      </c>
      <c r="K761" s="30">
        <f>SUMIF($C$1:$I$845,C761,$E$1:$E$845)</f>
        <v>1</v>
      </c>
    </row>
    <row r="762" spans="1:11" ht="12.75">
      <c r="A762" s="17">
        <v>2010</v>
      </c>
      <c r="B762" s="15">
        <v>10</v>
      </c>
      <c r="C762" s="18" t="s">
        <v>29</v>
      </c>
      <c r="D762" t="s">
        <v>35</v>
      </c>
      <c r="E762">
        <v>1</v>
      </c>
      <c r="F762" s="18" t="s">
        <v>70</v>
      </c>
      <c r="G762" s="19">
        <v>0.09488425925925925</v>
      </c>
      <c r="H762" s="18"/>
      <c r="I762" s="18">
        <f>VLOOKUP(B762,$A$849:$B$858,2,FALSE)</f>
        <v>1</v>
      </c>
      <c r="J762" s="33">
        <f>SUMIF($C$1:$I$845,C762,$I$1:$I$845)</f>
        <v>2</v>
      </c>
      <c r="K762" s="30">
        <f>SUMIF($C$1:$I$845,C762,$E$1:$E$845)</f>
        <v>2</v>
      </c>
    </row>
    <row r="763" spans="1:11" ht="12.75">
      <c r="A763" s="4">
        <v>2007</v>
      </c>
      <c r="B763" s="4">
        <v>10</v>
      </c>
      <c r="C763" t="s">
        <v>29</v>
      </c>
      <c r="D763" t="s">
        <v>35</v>
      </c>
      <c r="E763">
        <v>1</v>
      </c>
      <c r="F763" t="s">
        <v>70</v>
      </c>
      <c r="G763" s="25">
        <v>0.09570601851851852</v>
      </c>
      <c r="I763" s="18">
        <f>VLOOKUP(B763,$A$849:$B$858,2,FALSE)</f>
        <v>1</v>
      </c>
      <c r="J763" s="33">
        <f>SUMIF($C$1:$I$845,C763,$I$1:$I$845)</f>
        <v>2</v>
      </c>
      <c r="K763" s="30">
        <f>SUMIF($C$1:$I$845,C763,$E$1:$E$845)</f>
        <v>2</v>
      </c>
    </row>
    <row r="764" spans="1:11" ht="12.75">
      <c r="A764" s="12">
        <v>2009</v>
      </c>
      <c r="B764" s="15">
        <v>9</v>
      </c>
      <c r="C764" t="s">
        <v>420</v>
      </c>
      <c r="D764" t="s">
        <v>35</v>
      </c>
      <c r="E764">
        <v>1</v>
      </c>
      <c r="F764" s="13" t="s">
        <v>64</v>
      </c>
      <c r="G764" s="20">
        <v>0.08982638888888889</v>
      </c>
      <c r="H764" s="13"/>
      <c r="I764" s="18">
        <f>VLOOKUP(B764,$A$849:$B$858,2,FALSE)</f>
        <v>2</v>
      </c>
      <c r="J764" s="33">
        <f>SUMIF($C$1:$I$845,C764,$I$1:$I$845)</f>
        <v>2</v>
      </c>
      <c r="K764" s="30">
        <f>SUMIF($C$1:$I$845,C764,$E$1:$E$845)</f>
        <v>1</v>
      </c>
    </row>
    <row r="765" spans="1:11" ht="12.75">
      <c r="A765" s="4">
        <v>2021</v>
      </c>
      <c r="B765" s="4">
        <v>9</v>
      </c>
      <c r="C765" t="s">
        <v>571</v>
      </c>
      <c r="D765" t="s">
        <v>35</v>
      </c>
      <c r="E765">
        <v>1</v>
      </c>
      <c r="F765" t="s">
        <v>70</v>
      </c>
      <c r="G765" s="50">
        <v>0.0941087962962963</v>
      </c>
      <c r="I765" s="18">
        <f>VLOOKUP(B765,$A$849:$B$858,2,FALSE)</f>
        <v>2</v>
      </c>
      <c r="J765" s="33">
        <f>SUMIF($C$1:$I$845,C765,$I$1:$I$845)</f>
        <v>2</v>
      </c>
      <c r="K765" s="30">
        <f>SUMIF($C$1:$I$845,C765,$E$1:$E$845)</f>
        <v>1</v>
      </c>
    </row>
    <row r="766" spans="1:11" ht="12.75">
      <c r="A766" s="4">
        <v>1995</v>
      </c>
      <c r="B766" s="4">
        <v>9</v>
      </c>
      <c r="C766" t="s">
        <v>328</v>
      </c>
      <c r="D766" t="s">
        <v>35</v>
      </c>
      <c r="E766">
        <v>1</v>
      </c>
      <c r="F766" t="s">
        <v>68</v>
      </c>
      <c r="G766" s="25">
        <v>0.09142361111111112</v>
      </c>
      <c r="I766" s="18">
        <f>VLOOKUP(B766,$A$849:$B$858,2,FALSE)</f>
        <v>2</v>
      </c>
      <c r="J766" s="33">
        <f>SUMIF($C$1:$I$845,C766,$I$1:$I$845)</f>
        <v>2</v>
      </c>
      <c r="K766" s="30">
        <f>SUMIF($C$1:$I$845,C766,$E$1:$E$845)</f>
        <v>1</v>
      </c>
    </row>
    <row r="767" spans="1:11" ht="12.75">
      <c r="A767" s="4">
        <v>1999</v>
      </c>
      <c r="B767" s="4">
        <v>9</v>
      </c>
      <c r="C767" t="s">
        <v>375</v>
      </c>
      <c r="D767" t="s">
        <v>35</v>
      </c>
      <c r="E767">
        <v>1</v>
      </c>
      <c r="F767" t="s">
        <v>68</v>
      </c>
      <c r="G767" s="25">
        <v>0.09092592592592592</v>
      </c>
      <c r="I767" s="18">
        <f>VLOOKUP(B767,$A$849:$B$858,2,FALSE)</f>
        <v>2</v>
      </c>
      <c r="J767" s="33">
        <f>SUMIF($C$1:$I$845,C767,$I$1:$I$845)</f>
        <v>2</v>
      </c>
      <c r="K767" s="30">
        <f>SUMIF($C$1:$I$845,C767,$E$1:$E$845)</f>
        <v>1</v>
      </c>
    </row>
    <row r="768" spans="1:11" ht="12.75">
      <c r="A768" s="4">
        <v>2020</v>
      </c>
      <c r="B768" s="4">
        <v>9</v>
      </c>
      <c r="C768" s="18" t="s">
        <v>564</v>
      </c>
      <c r="D768" s="18" t="s">
        <v>36</v>
      </c>
      <c r="E768">
        <v>1</v>
      </c>
      <c r="F768" s="18" t="s">
        <v>100</v>
      </c>
      <c r="G768" s="50">
        <v>0.10241898148148149</v>
      </c>
      <c r="I768" s="18">
        <f>VLOOKUP(B768,$A$849:$B$858,2,FALSE)</f>
        <v>2</v>
      </c>
      <c r="J768" s="33">
        <f>SUMIF($C$1:$I$845,C768,$I$1:$I$845)</f>
        <v>2</v>
      </c>
      <c r="K768" s="30">
        <f>SUMIF($C$1:$I$845,C768,$E$1:$E$845)</f>
        <v>1</v>
      </c>
    </row>
    <row r="769" spans="1:11" ht="12.75">
      <c r="A769" s="4">
        <v>1989</v>
      </c>
      <c r="B769" s="4">
        <v>9</v>
      </c>
      <c r="C769" t="s">
        <v>242</v>
      </c>
      <c r="D769" t="s">
        <v>35</v>
      </c>
      <c r="E769">
        <v>1</v>
      </c>
      <c r="F769" t="s">
        <v>82</v>
      </c>
      <c r="G769" s="25">
        <v>0.0915625</v>
      </c>
      <c r="I769" s="18">
        <f>VLOOKUP(B769,$A$849:$B$858,2,FALSE)</f>
        <v>2</v>
      </c>
      <c r="J769" s="33">
        <f>SUMIF($C$1:$I$845,C769,$I$1:$I$845)</f>
        <v>2</v>
      </c>
      <c r="K769" s="30">
        <f>SUMIF($C$1:$I$845,C769,$E$1:$E$845)</f>
        <v>1</v>
      </c>
    </row>
    <row r="770" spans="1:11" ht="12.75">
      <c r="A770" s="4">
        <v>2000</v>
      </c>
      <c r="B770" s="4">
        <v>9</v>
      </c>
      <c r="C770" t="s">
        <v>385</v>
      </c>
      <c r="D770" t="s">
        <v>35</v>
      </c>
      <c r="E770">
        <v>1</v>
      </c>
      <c r="F770" t="s">
        <v>67</v>
      </c>
      <c r="G770" s="25">
        <v>0.09068287037037037</v>
      </c>
      <c r="I770" s="18">
        <f>VLOOKUP(B770,$A$849:$B$858,2,FALSE)</f>
        <v>2</v>
      </c>
      <c r="J770" s="33">
        <f>SUMIF($C$1:$I$845,C770,$I$1:$I$845)</f>
        <v>2</v>
      </c>
      <c r="K770" s="30">
        <f>SUMIF($C$1:$I$845,C770,$E$1:$E$845)</f>
        <v>1</v>
      </c>
    </row>
    <row r="771" spans="1:11" ht="12.75">
      <c r="A771" s="4">
        <v>2020</v>
      </c>
      <c r="B771" s="4">
        <v>9</v>
      </c>
      <c r="C771" s="18" t="s">
        <v>556</v>
      </c>
      <c r="D771" s="18" t="s">
        <v>35</v>
      </c>
      <c r="E771">
        <v>1</v>
      </c>
      <c r="F771" s="18" t="s">
        <v>69</v>
      </c>
      <c r="G771" s="50">
        <v>0.0895949074074074</v>
      </c>
      <c r="I771" s="18">
        <f>VLOOKUP(B771,$A$849:$B$858,2,FALSE)</f>
        <v>2</v>
      </c>
      <c r="J771" s="33">
        <f>SUMIF($C$1:$I$845,C771,$I$1:$I$845)</f>
        <v>2</v>
      </c>
      <c r="K771" s="30">
        <f>SUMIF($C$1:$I$845,C771,$E$1:$E$845)</f>
        <v>1</v>
      </c>
    </row>
    <row r="772" spans="1:11" ht="12.75">
      <c r="A772" s="31">
        <v>2013</v>
      </c>
      <c r="B772" s="31">
        <v>9</v>
      </c>
      <c r="C772" s="39" t="s">
        <v>459</v>
      </c>
      <c r="D772" s="13" t="s">
        <v>36</v>
      </c>
      <c r="E772" s="13">
        <v>1</v>
      </c>
      <c r="F772" s="33" t="s">
        <v>70</v>
      </c>
      <c r="G772" s="40">
        <v>0.10469907407407408</v>
      </c>
      <c r="H772" s="13"/>
      <c r="I772" s="33">
        <f>VLOOKUP(B772,$A$849:$B$858,2,FALSE)</f>
        <v>2</v>
      </c>
      <c r="J772" s="33">
        <f>SUMIF($C$1:$I$845,C772,$I$1:$I$845)</f>
        <v>2</v>
      </c>
      <c r="K772" s="30">
        <f>SUMIF($C$1:$I$845,C772,$E$1:$E$845)</f>
        <v>1</v>
      </c>
    </row>
    <row r="773" spans="1:11" ht="12.75">
      <c r="A773" s="4">
        <v>2021</v>
      </c>
      <c r="B773" s="4">
        <v>10</v>
      </c>
      <c r="C773" t="s">
        <v>544</v>
      </c>
      <c r="D773" t="s">
        <v>36</v>
      </c>
      <c r="E773">
        <v>1</v>
      </c>
      <c r="F773" t="s">
        <v>70</v>
      </c>
      <c r="G773" s="50">
        <v>0.09960648148148148</v>
      </c>
      <c r="I773" s="18">
        <f>VLOOKUP(B773,$A$849:$B$858,2,FALSE)</f>
        <v>1</v>
      </c>
      <c r="J773" s="33">
        <f>SUMIF($C$1:$I$845,C773,$I$1:$I$845)</f>
        <v>2</v>
      </c>
      <c r="K773" s="30">
        <f>SUMIF($C$1:$I$845,C773,$E$1:$E$845)</f>
        <v>2</v>
      </c>
    </row>
    <row r="774" spans="1:11" ht="12.75">
      <c r="A774" s="17">
        <v>2019</v>
      </c>
      <c r="B774" s="17">
        <v>10</v>
      </c>
      <c r="C774" t="s">
        <v>544</v>
      </c>
      <c r="D774" t="s">
        <v>36</v>
      </c>
      <c r="E774">
        <v>1</v>
      </c>
      <c r="F774" t="s">
        <v>70</v>
      </c>
      <c r="G774" s="50">
        <v>0.10113425925925927</v>
      </c>
      <c r="I774" s="18">
        <f>VLOOKUP(B774,$A$849:$B$858,2,FALSE)</f>
        <v>1</v>
      </c>
      <c r="J774" s="33">
        <f>SUMIF($C$1:$I$845,C774,$I$1:$I$845)</f>
        <v>2</v>
      </c>
      <c r="K774" s="30">
        <f>SUMIF($C$1:$I$845,C774,$E$1:$E$845)</f>
        <v>2</v>
      </c>
    </row>
    <row r="775" spans="1:11" ht="12.75">
      <c r="A775" s="17">
        <v>2019</v>
      </c>
      <c r="B775" s="17">
        <v>9</v>
      </c>
      <c r="C775" t="s">
        <v>550</v>
      </c>
      <c r="D775" t="s">
        <v>35</v>
      </c>
      <c r="E775">
        <v>1</v>
      </c>
      <c r="F775" t="s">
        <v>86</v>
      </c>
      <c r="G775" s="50">
        <v>0.08894675925925927</v>
      </c>
      <c r="I775" s="18">
        <f>VLOOKUP(B775,$A$849:$B$858,2,FALSE)</f>
        <v>2</v>
      </c>
      <c r="J775" s="33">
        <f>SUMIF($C$1:$I$845,C775,$I$1:$I$845)</f>
        <v>2</v>
      </c>
      <c r="K775" s="30">
        <f>SUMIF($C$1:$I$845,C775,$E$1:$E$845)</f>
        <v>1</v>
      </c>
    </row>
    <row r="776" spans="1:11" ht="12.75">
      <c r="A776" s="17">
        <v>2015</v>
      </c>
      <c r="B776" s="46">
        <v>9</v>
      </c>
      <c r="C776" s="45" t="s">
        <v>487</v>
      </c>
      <c r="D776" s="13" t="s">
        <v>35</v>
      </c>
      <c r="E776" s="13">
        <v>1</v>
      </c>
      <c r="F776" s="18" t="s">
        <v>67</v>
      </c>
      <c r="G776" s="47">
        <v>0.09039351851851851</v>
      </c>
      <c r="H776" s="18"/>
      <c r="I776" s="33">
        <f>VLOOKUP(B776,$A$849:$B$858,2,FALSE)</f>
        <v>2</v>
      </c>
      <c r="J776" s="33">
        <f>SUMIF($C$1:$I$845,C776,$I$1:$I$845)</f>
        <v>2</v>
      </c>
      <c r="K776" s="30">
        <f>SUMIF($C$1:$I$845,C776,$E$1:$E$845)</f>
        <v>1</v>
      </c>
    </row>
    <row r="777" spans="1:11" ht="12.75">
      <c r="A777" s="4">
        <v>2007</v>
      </c>
      <c r="B777" s="4">
        <v>9</v>
      </c>
      <c r="C777" t="s">
        <v>28</v>
      </c>
      <c r="D777" t="s">
        <v>35</v>
      </c>
      <c r="E777">
        <v>1</v>
      </c>
      <c r="F777" t="s">
        <v>70</v>
      </c>
      <c r="G777" s="25">
        <v>0.09321759259259259</v>
      </c>
      <c r="I777" s="18">
        <f>VLOOKUP(B777,$A$849:$B$858,2,FALSE)</f>
        <v>2</v>
      </c>
      <c r="J777" s="33">
        <f>SUMIF($C$1:$I$845,C777,$I$1:$I$845)</f>
        <v>2</v>
      </c>
      <c r="K777" s="30">
        <f>SUMIF($C$1:$I$845,C777,$E$1:$E$845)</f>
        <v>1</v>
      </c>
    </row>
    <row r="778" spans="1:11" ht="12.75">
      <c r="A778" s="4">
        <v>1982</v>
      </c>
      <c r="B778" s="4">
        <v>9</v>
      </c>
      <c r="C778" t="s">
        <v>154</v>
      </c>
      <c r="D778" t="s">
        <v>36</v>
      </c>
      <c r="E778">
        <v>1</v>
      </c>
      <c r="F778" t="s">
        <v>70</v>
      </c>
      <c r="G778" s="25">
        <v>0.11606481481481483</v>
      </c>
      <c r="I778" s="18">
        <f>VLOOKUP(B778,$A$849:$B$858,2,FALSE)</f>
        <v>2</v>
      </c>
      <c r="J778" s="33">
        <f>SUMIF($C$1:$I$845,C778,$I$1:$I$845)</f>
        <v>2</v>
      </c>
      <c r="K778" s="30">
        <f>SUMIF($C$1:$I$845,C778,$E$1:$E$845)</f>
        <v>1</v>
      </c>
    </row>
    <row r="779" spans="1:11" ht="12.75">
      <c r="A779" s="4">
        <v>1994</v>
      </c>
      <c r="B779" s="4">
        <v>9</v>
      </c>
      <c r="C779" t="s">
        <v>323</v>
      </c>
      <c r="D779" t="s">
        <v>36</v>
      </c>
      <c r="E779">
        <v>1</v>
      </c>
      <c r="F779" t="s">
        <v>70</v>
      </c>
      <c r="G779" s="25">
        <v>0.11164351851851852</v>
      </c>
      <c r="I779" s="18">
        <f>VLOOKUP(B779,$A$849:$B$858,2,FALSE)</f>
        <v>2</v>
      </c>
      <c r="J779" s="33">
        <f>SUMIF($C$1:$I$845,C779,$I$1:$I$845)</f>
        <v>2</v>
      </c>
      <c r="K779" s="30">
        <f>SUMIF($C$1:$I$845,C779,$E$1:$E$845)</f>
        <v>1</v>
      </c>
    </row>
    <row r="780" spans="1:11" ht="12.75">
      <c r="A780" s="4">
        <v>1996</v>
      </c>
      <c r="B780" s="4">
        <v>9</v>
      </c>
      <c r="C780" t="s">
        <v>347</v>
      </c>
      <c r="D780" t="s">
        <v>36</v>
      </c>
      <c r="E780">
        <v>1</v>
      </c>
      <c r="F780" t="s">
        <v>102</v>
      </c>
      <c r="G780" s="25">
        <v>0.10645833333333332</v>
      </c>
      <c r="I780" s="18">
        <f>VLOOKUP(B780,$A$849:$B$858,2,FALSE)</f>
        <v>2</v>
      </c>
      <c r="J780" s="33">
        <f>SUMIF($C$1:$I$845,C780,$I$1:$I$845)</f>
        <v>2</v>
      </c>
      <c r="K780" s="30">
        <f>SUMIF($C$1:$I$845,C780,$E$1:$E$845)</f>
        <v>1</v>
      </c>
    </row>
    <row r="781" spans="1:11" ht="12.75">
      <c r="A781" s="4">
        <v>2005</v>
      </c>
      <c r="B781" s="4">
        <v>9</v>
      </c>
      <c r="C781" t="s">
        <v>18</v>
      </c>
      <c r="D781" t="s">
        <v>36</v>
      </c>
      <c r="E781">
        <v>1</v>
      </c>
      <c r="F781" t="s">
        <v>65</v>
      </c>
      <c r="G781" s="25">
        <v>0.10479166666666667</v>
      </c>
      <c r="I781" s="18">
        <f>VLOOKUP(B781,$A$849:$B$858,2,FALSE)</f>
        <v>2</v>
      </c>
      <c r="J781" s="33">
        <f>SUMIF($C$1:$I$845,C781,$I$1:$I$845)</f>
        <v>2</v>
      </c>
      <c r="K781" s="30">
        <f>SUMIF($C$1:$I$845,C781,$E$1:$E$845)</f>
        <v>1</v>
      </c>
    </row>
    <row r="782" spans="1:11" ht="12.75">
      <c r="A782" s="4">
        <v>2008</v>
      </c>
      <c r="B782" s="3">
        <v>9</v>
      </c>
      <c r="C782" s="2" t="s">
        <v>117</v>
      </c>
      <c r="D782" t="s">
        <v>35</v>
      </c>
      <c r="E782">
        <v>1</v>
      </c>
      <c r="F782" s="2" t="s">
        <v>67</v>
      </c>
      <c r="G782" s="24">
        <v>0.09144675925925926</v>
      </c>
      <c r="I782" s="18">
        <f>VLOOKUP(B782,$A$849:$B$858,2,FALSE)</f>
        <v>2</v>
      </c>
      <c r="J782" s="33">
        <f>SUMIF($C$1:$I$845,C782,$I$1:$I$845)</f>
        <v>2</v>
      </c>
      <c r="K782" s="30">
        <f>SUMIF($C$1:$I$845,C782,$E$1:$E$845)</f>
        <v>1</v>
      </c>
    </row>
    <row r="783" spans="1:11" ht="12.75">
      <c r="A783" s="4">
        <v>1996</v>
      </c>
      <c r="B783" s="4">
        <v>9</v>
      </c>
      <c r="C783" t="s">
        <v>342</v>
      </c>
      <c r="D783" t="s">
        <v>35</v>
      </c>
      <c r="E783">
        <v>1</v>
      </c>
      <c r="F783" t="s">
        <v>70</v>
      </c>
      <c r="G783" s="25">
        <v>0.09229166666666666</v>
      </c>
      <c r="I783" s="18">
        <f>VLOOKUP(B783,$A$849:$B$858,2,FALSE)</f>
        <v>2</v>
      </c>
      <c r="J783" s="33">
        <f>SUMIF($C$1:$I$845,C783,$I$1:$I$845)</f>
        <v>2</v>
      </c>
      <c r="K783" s="30">
        <f>SUMIF($C$1:$I$845,C783,$E$1:$E$845)</f>
        <v>1</v>
      </c>
    </row>
    <row r="784" spans="1:11" ht="12.75">
      <c r="A784" s="4">
        <v>1990</v>
      </c>
      <c r="B784" s="4">
        <v>9</v>
      </c>
      <c r="C784" t="s">
        <v>258</v>
      </c>
      <c r="D784" t="s">
        <v>35</v>
      </c>
      <c r="E784">
        <v>1</v>
      </c>
      <c r="F784" t="s">
        <v>82</v>
      </c>
      <c r="G784" s="25">
        <v>0.09192129629629629</v>
      </c>
      <c r="I784" s="18">
        <f>VLOOKUP(B784,$A$849:$B$858,2,FALSE)</f>
        <v>2</v>
      </c>
      <c r="J784" s="33">
        <f>SUMIF($C$1:$I$845,C784,$I$1:$I$845)</f>
        <v>2</v>
      </c>
      <c r="K784" s="30">
        <f>SUMIF($C$1:$I$845,C784,$E$1:$E$845)</f>
        <v>1</v>
      </c>
    </row>
    <row r="785" spans="1:11" ht="12.75">
      <c r="A785" s="4">
        <v>1989</v>
      </c>
      <c r="B785" s="4">
        <v>9</v>
      </c>
      <c r="C785" t="s">
        <v>249</v>
      </c>
      <c r="D785" t="s">
        <v>36</v>
      </c>
      <c r="E785">
        <v>1</v>
      </c>
      <c r="F785" t="s">
        <v>80</v>
      </c>
      <c r="G785" s="25">
        <v>0.10594907407407407</v>
      </c>
      <c r="I785" s="18">
        <f>VLOOKUP(B785,$A$849:$B$858,2,FALSE)</f>
        <v>2</v>
      </c>
      <c r="J785" s="33">
        <f>SUMIF($C$1:$I$845,C785,$I$1:$I$845)</f>
        <v>2</v>
      </c>
      <c r="K785" s="30">
        <f>SUMIF($C$1:$I$845,C785,$E$1:$E$845)</f>
        <v>1</v>
      </c>
    </row>
    <row r="786" spans="1:11" ht="12.75">
      <c r="A786" s="4">
        <v>1993</v>
      </c>
      <c r="B786" s="4">
        <v>9</v>
      </c>
      <c r="C786" t="s">
        <v>305</v>
      </c>
      <c r="D786" t="s">
        <v>35</v>
      </c>
      <c r="E786">
        <v>1</v>
      </c>
      <c r="F786" t="s">
        <v>74</v>
      </c>
      <c r="G786" s="25">
        <v>0.09287037037037037</v>
      </c>
      <c r="I786" s="18">
        <f>VLOOKUP(B786,$A$849:$B$858,2,FALSE)</f>
        <v>2</v>
      </c>
      <c r="J786" s="33">
        <f>SUMIF($C$1:$I$845,C786,$I$1:$I$845)</f>
        <v>2</v>
      </c>
      <c r="K786" s="30">
        <f>SUMIF($C$1:$I$845,C786,$E$1:$E$845)</f>
        <v>1</v>
      </c>
    </row>
    <row r="787" spans="1:11" ht="12.75">
      <c r="A787" s="31">
        <v>2012</v>
      </c>
      <c r="B787" s="31">
        <v>9</v>
      </c>
      <c r="C787" s="13" t="s">
        <v>450</v>
      </c>
      <c r="D787" s="13" t="s">
        <v>35</v>
      </c>
      <c r="E787" s="13">
        <v>1</v>
      </c>
      <c r="F787" s="13" t="s">
        <v>66</v>
      </c>
      <c r="G787" s="32">
        <v>0.08895833333333332</v>
      </c>
      <c r="H787" s="13"/>
      <c r="I787" s="33">
        <f>VLOOKUP(B787,$A$849:$B$858,2,FALSE)</f>
        <v>2</v>
      </c>
      <c r="J787" s="33">
        <f>SUMIF($C$1:$I$845,C787,$I$1:$I$845)</f>
        <v>2</v>
      </c>
      <c r="K787" s="30">
        <f>SUMIF($C$1:$I$845,C787,$E$1:$E$845)</f>
        <v>1</v>
      </c>
    </row>
    <row r="788" spans="1:11" ht="12.75">
      <c r="A788" s="4">
        <v>1994</v>
      </c>
      <c r="B788" s="4">
        <v>9</v>
      </c>
      <c r="C788" t="s">
        <v>316</v>
      </c>
      <c r="D788" t="s">
        <v>35</v>
      </c>
      <c r="E788">
        <v>1</v>
      </c>
      <c r="F788" t="s">
        <v>101</v>
      </c>
      <c r="G788" s="25">
        <v>0.09114583333333333</v>
      </c>
      <c r="I788" s="18">
        <f>VLOOKUP(B788,$A$849:$B$858,2,FALSE)</f>
        <v>2</v>
      </c>
      <c r="J788" s="33">
        <f>SUMIF($C$1:$I$845,C788,$I$1:$I$845)</f>
        <v>2</v>
      </c>
      <c r="K788" s="30">
        <f>SUMIF($C$1:$I$845,C788,$E$1:$E$845)</f>
        <v>1</v>
      </c>
    </row>
    <row r="789" spans="1:11" ht="12.75">
      <c r="A789" s="4">
        <v>1988</v>
      </c>
      <c r="B789" s="4">
        <v>9</v>
      </c>
      <c r="C789" t="s">
        <v>227</v>
      </c>
      <c r="D789" t="s">
        <v>35</v>
      </c>
      <c r="E789">
        <v>1</v>
      </c>
      <c r="F789" t="s">
        <v>70</v>
      </c>
      <c r="G789" s="25">
        <v>0.09181712962962962</v>
      </c>
      <c r="I789" s="18">
        <f>VLOOKUP(B789,$A$849:$B$858,2,FALSE)</f>
        <v>2</v>
      </c>
      <c r="J789" s="33">
        <f>SUMIF($C$1:$I$845,C789,$I$1:$I$845)</f>
        <v>2</v>
      </c>
      <c r="K789" s="30">
        <f>SUMIF($C$1:$I$845,C789,$E$1:$E$845)</f>
        <v>1</v>
      </c>
    </row>
    <row r="790" spans="1:11" ht="12.75">
      <c r="A790" s="4">
        <v>2004</v>
      </c>
      <c r="B790" s="4">
        <v>9</v>
      </c>
      <c r="C790" t="s">
        <v>8</v>
      </c>
      <c r="D790" t="s">
        <v>35</v>
      </c>
      <c r="E790">
        <v>1</v>
      </c>
      <c r="F790" t="s">
        <v>79</v>
      </c>
      <c r="G790" s="25">
        <v>0.09042824074074074</v>
      </c>
      <c r="I790" s="18">
        <f>VLOOKUP(B790,$A$849:$B$858,2,FALSE)</f>
        <v>2</v>
      </c>
      <c r="J790" s="33">
        <f>SUMIF($C$1:$I$845,C790,$I$1:$I$845)</f>
        <v>2</v>
      </c>
      <c r="K790" s="30">
        <f>SUMIF($C$1:$I$845,C790,$E$1:$E$845)</f>
        <v>1</v>
      </c>
    </row>
    <row r="791" spans="1:11" ht="12.75">
      <c r="A791" s="4">
        <v>1993</v>
      </c>
      <c r="B791" s="4">
        <v>9</v>
      </c>
      <c r="C791" t="s">
        <v>311</v>
      </c>
      <c r="D791" t="s">
        <v>36</v>
      </c>
      <c r="E791">
        <v>1</v>
      </c>
      <c r="F791" t="s">
        <v>100</v>
      </c>
      <c r="G791" s="25">
        <v>0.11238425925925927</v>
      </c>
      <c r="I791" s="18">
        <f>VLOOKUP(B791,$A$849:$B$858,2,FALSE)</f>
        <v>2</v>
      </c>
      <c r="J791" s="33">
        <f>SUMIF($C$1:$I$845,C791,$I$1:$I$845)</f>
        <v>2</v>
      </c>
      <c r="K791" s="30">
        <f>SUMIF($C$1:$I$845,C791,$E$1:$E$845)</f>
        <v>1</v>
      </c>
    </row>
    <row r="792" spans="1:11" ht="12.75">
      <c r="A792" s="4">
        <v>1991</v>
      </c>
      <c r="B792" s="4">
        <v>9</v>
      </c>
      <c r="C792" t="s">
        <v>282</v>
      </c>
      <c r="D792" t="s">
        <v>36</v>
      </c>
      <c r="E792">
        <v>1</v>
      </c>
      <c r="F792" t="s">
        <v>91</v>
      </c>
      <c r="G792" s="25">
        <v>0.10512731481481481</v>
      </c>
      <c r="I792" s="18">
        <f>VLOOKUP(B792,$A$849:$B$858,2,FALSE)</f>
        <v>2</v>
      </c>
      <c r="J792" s="33">
        <f>SUMIF($C$1:$I$845,C792,$I$1:$I$845)</f>
        <v>2</v>
      </c>
      <c r="K792" s="30">
        <f>SUMIF($C$1:$I$845,C792,$E$1:$E$845)</f>
        <v>1</v>
      </c>
    </row>
    <row r="793" spans="1:11" ht="12.75">
      <c r="A793" s="4">
        <v>1996</v>
      </c>
      <c r="B793" s="4">
        <v>10</v>
      </c>
      <c r="C793" t="s">
        <v>343</v>
      </c>
      <c r="D793" t="s">
        <v>35</v>
      </c>
      <c r="E793">
        <v>1</v>
      </c>
      <c r="F793" t="s">
        <v>69</v>
      </c>
      <c r="G793" s="25">
        <v>0.09348379629629629</v>
      </c>
      <c r="I793" s="18">
        <f>VLOOKUP(B793,$A$849:$B$858,2,FALSE)</f>
        <v>1</v>
      </c>
      <c r="J793" s="33">
        <f>SUMIF($C$1:$I$845,C793,$I$1:$I$845)</f>
        <v>1</v>
      </c>
      <c r="K793" s="30">
        <f>SUMIF($C$1:$I$845,C793,$E$1:$E$845)</f>
        <v>1</v>
      </c>
    </row>
    <row r="794" spans="1:11" ht="12.75">
      <c r="A794" s="4">
        <v>2001</v>
      </c>
      <c r="B794" s="4">
        <v>10</v>
      </c>
      <c r="C794" t="s">
        <v>400</v>
      </c>
      <c r="D794" t="s">
        <v>36</v>
      </c>
      <c r="E794">
        <v>1</v>
      </c>
      <c r="F794" t="s">
        <v>67</v>
      </c>
      <c r="G794" s="25">
        <v>0.10224537037037036</v>
      </c>
      <c r="I794" s="18">
        <f>VLOOKUP(B794,$A$849:$B$858,2,FALSE)</f>
        <v>1</v>
      </c>
      <c r="J794" s="33">
        <f>SUMIF($C$1:$I$845,C794,$I$1:$I$845)</f>
        <v>1</v>
      </c>
      <c r="K794" s="30">
        <f>SUMIF($C$1:$I$845,C794,$E$1:$E$845)</f>
        <v>1</v>
      </c>
    </row>
    <row r="795" spans="1:11" ht="12.75">
      <c r="A795" s="4">
        <v>1990</v>
      </c>
      <c r="B795" s="4">
        <v>10</v>
      </c>
      <c r="C795" t="s">
        <v>267</v>
      </c>
      <c r="D795" t="s">
        <v>36</v>
      </c>
      <c r="E795">
        <v>1</v>
      </c>
      <c r="F795" t="s">
        <v>86</v>
      </c>
      <c r="G795" s="25">
        <v>0.10525462962962963</v>
      </c>
      <c r="I795" s="18">
        <f>VLOOKUP(B795,$A$849:$B$858,2,FALSE)</f>
        <v>1</v>
      </c>
      <c r="J795" s="33">
        <f>SUMIF($C$1:$I$845,C795,$I$1:$I$845)</f>
        <v>1</v>
      </c>
      <c r="K795" s="30">
        <f>SUMIF($C$1:$I$845,C795,$E$1:$E$845)</f>
        <v>1</v>
      </c>
    </row>
    <row r="796" spans="1:11" ht="12.75">
      <c r="A796" s="4">
        <v>1987</v>
      </c>
      <c r="B796" s="4">
        <v>10</v>
      </c>
      <c r="C796" t="s">
        <v>222</v>
      </c>
      <c r="D796" t="s">
        <v>36</v>
      </c>
      <c r="E796">
        <v>1</v>
      </c>
      <c r="F796" t="s">
        <v>86</v>
      </c>
      <c r="G796" s="25">
        <v>0.10829861111111111</v>
      </c>
      <c r="I796" s="18">
        <f>VLOOKUP(B796,$A$849:$B$858,2,FALSE)</f>
        <v>1</v>
      </c>
      <c r="J796" s="33">
        <f>SUMIF($C$1:$I$845,C796,$I$1:$I$845)</f>
        <v>1</v>
      </c>
      <c r="K796" s="30">
        <f>SUMIF($C$1:$I$845,C796,$E$1:$E$845)</f>
        <v>1</v>
      </c>
    </row>
    <row r="797" spans="1:11" ht="12.75">
      <c r="A797" s="17">
        <v>2018</v>
      </c>
      <c r="B797" s="17">
        <v>10</v>
      </c>
      <c r="C797" s="18" t="s">
        <v>526</v>
      </c>
      <c r="D797" s="18" t="s">
        <v>36</v>
      </c>
      <c r="E797" s="18">
        <v>1</v>
      </c>
      <c r="F797" s="18" t="s">
        <v>64</v>
      </c>
      <c r="G797" s="55">
        <v>0.10587962962962964</v>
      </c>
      <c r="H797" s="18"/>
      <c r="I797" s="33">
        <f>VLOOKUP(B797,$A$849:$B$858,2,FALSE)</f>
        <v>1</v>
      </c>
      <c r="J797" s="33">
        <f>SUMIF($C$1:$I$845,C797,$I$1:$I$845)</f>
        <v>1</v>
      </c>
      <c r="K797" s="30">
        <f>SUMIF($C$1:$I$845,C797,$E$1:$E$845)</f>
        <v>1</v>
      </c>
    </row>
    <row r="798" spans="1:11" ht="12.75">
      <c r="A798" s="4">
        <v>1982</v>
      </c>
      <c r="B798" s="4">
        <v>10</v>
      </c>
      <c r="C798" t="s">
        <v>155</v>
      </c>
      <c r="D798" t="s">
        <v>36</v>
      </c>
      <c r="E798">
        <v>1</v>
      </c>
      <c r="F798" t="s">
        <v>71</v>
      </c>
      <c r="G798" s="25">
        <v>0.11663194444444445</v>
      </c>
      <c r="I798" s="18">
        <f>VLOOKUP(B798,$A$849:$B$858,2,FALSE)</f>
        <v>1</v>
      </c>
      <c r="J798" s="33">
        <f>SUMIF($C$1:$I$845,C798,$I$1:$I$845)</f>
        <v>1</v>
      </c>
      <c r="K798" s="30">
        <f>SUMIF($C$1:$I$845,C798,$E$1:$E$845)</f>
        <v>1</v>
      </c>
    </row>
    <row r="799" spans="1:11" ht="12.75">
      <c r="A799" s="4">
        <v>1985</v>
      </c>
      <c r="B799" s="4">
        <v>10</v>
      </c>
      <c r="C799" t="s">
        <v>192</v>
      </c>
      <c r="D799" t="s">
        <v>35</v>
      </c>
      <c r="E799">
        <v>1</v>
      </c>
      <c r="F799" t="s">
        <v>70</v>
      </c>
      <c r="G799" s="25">
        <v>0.0929861111111111</v>
      </c>
      <c r="I799" s="18">
        <f>VLOOKUP(B799,$A$849:$B$858,2,FALSE)</f>
        <v>1</v>
      </c>
      <c r="J799" s="33">
        <f>SUMIF($C$1:$I$845,C799,$I$1:$I$845)</f>
        <v>1</v>
      </c>
      <c r="K799" s="30">
        <f>SUMIF($C$1:$I$845,C799,$E$1:$E$845)</f>
        <v>1</v>
      </c>
    </row>
    <row r="800" spans="1:11" ht="12.75">
      <c r="A800" s="4">
        <v>1986</v>
      </c>
      <c r="B800" s="4">
        <v>10</v>
      </c>
      <c r="C800" t="s">
        <v>211</v>
      </c>
      <c r="D800" t="s">
        <v>36</v>
      </c>
      <c r="E800">
        <v>1</v>
      </c>
      <c r="F800" t="s">
        <v>64</v>
      </c>
      <c r="G800" s="25">
        <v>0.11193287037037036</v>
      </c>
      <c r="I800" s="18">
        <f>VLOOKUP(B800,$A$849:$B$858,2,FALSE)</f>
        <v>1</v>
      </c>
      <c r="J800" s="33">
        <f>SUMIF($C$1:$I$845,C800,$I$1:$I$845)</f>
        <v>1</v>
      </c>
      <c r="K800" s="30">
        <f>SUMIF($C$1:$I$845,C800,$E$1:$E$845)</f>
        <v>1</v>
      </c>
    </row>
    <row r="801" spans="1:11" ht="12.75">
      <c r="A801" s="4">
        <v>1986</v>
      </c>
      <c r="B801" s="4">
        <v>10</v>
      </c>
      <c r="C801" t="s">
        <v>205</v>
      </c>
      <c r="D801" t="s">
        <v>35</v>
      </c>
      <c r="E801">
        <v>1</v>
      </c>
      <c r="F801" t="s">
        <v>84</v>
      </c>
      <c r="G801" s="25">
        <v>0.09371527777777777</v>
      </c>
      <c r="I801" s="18">
        <f>VLOOKUP(B801,$A$849:$B$858,2,FALSE)</f>
        <v>1</v>
      </c>
      <c r="J801" s="33">
        <f>SUMIF($C$1:$I$845,C801,$I$1:$I$845)</f>
        <v>1</v>
      </c>
      <c r="K801" s="30">
        <f>SUMIF($C$1:$I$845,C801,$E$1:$E$845)</f>
        <v>1</v>
      </c>
    </row>
    <row r="802" spans="1:11" ht="12.75">
      <c r="A802" s="4">
        <v>1992</v>
      </c>
      <c r="B802" s="4">
        <v>10</v>
      </c>
      <c r="C802" t="s">
        <v>291</v>
      </c>
      <c r="D802" t="s">
        <v>35</v>
      </c>
      <c r="E802">
        <v>1</v>
      </c>
      <c r="F802" t="s">
        <v>95</v>
      </c>
      <c r="G802" s="25">
        <v>0.09168981481481481</v>
      </c>
      <c r="I802" s="18">
        <f>VLOOKUP(B802,$A$849:$B$858,2,FALSE)</f>
        <v>1</v>
      </c>
      <c r="J802" s="33">
        <f>SUMIF($C$1:$I$845,C802,$I$1:$I$845)</f>
        <v>1</v>
      </c>
      <c r="K802" s="30">
        <f>SUMIF($C$1:$I$845,C802,$E$1:$E$845)</f>
        <v>1</v>
      </c>
    </row>
    <row r="803" spans="1:11" ht="12.75">
      <c r="A803" s="4">
        <v>2003</v>
      </c>
      <c r="B803" s="4">
        <v>10</v>
      </c>
      <c r="C803" t="s">
        <v>415</v>
      </c>
      <c r="D803" t="s">
        <v>35</v>
      </c>
      <c r="E803">
        <v>1</v>
      </c>
      <c r="F803" t="s">
        <v>74</v>
      </c>
      <c r="G803" s="25">
        <v>0.09072916666666668</v>
      </c>
      <c r="I803" s="18">
        <f>VLOOKUP(B803,$A$849:$B$858,2,FALSE)</f>
        <v>1</v>
      </c>
      <c r="J803" s="33">
        <f>SUMIF($C$1:$I$845,C803,$I$1:$I$845)</f>
        <v>1</v>
      </c>
      <c r="K803" s="30">
        <f>SUMIF($C$1:$I$845,C803,$E$1:$E$845)</f>
        <v>1</v>
      </c>
    </row>
    <row r="804" spans="1:11" ht="12.75">
      <c r="A804" s="4">
        <v>2021</v>
      </c>
      <c r="B804" s="4">
        <v>10</v>
      </c>
      <c r="C804" t="s">
        <v>572</v>
      </c>
      <c r="D804" t="s">
        <v>35</v>
      </c>
      <c r="E804">
        <v>1</v>
      </c>
      <c r="F804" t="s">
        <v>70</v>
      </c>
      <c r="G804" s="50">
        <v>0.09416666666666666</v>
      </c>
      <c r="I804" s="18">
        <f>VLOOKUP(B804,$A$849:$B$858,2,FALSE)</f>
        <v>1</v>
      </c>
      <c r="J804" s="33">
        <f>SUMIF($C$1:$I$845,C804,$I$1:$I$845)</f>
        <v>1</v>
      </c>
      <c r="K804" s="30">
        <f>SUMIF($C$1:$I$845,C804,$E$1:$E$845)</f>
        <v>1</v>
      </c>
    </row>
    <row r="805" spans="1:11" ht="12.75">
      <c r="A805" s="4">
        <v>1992</v>
      </c>
      <c r="B805" s="4">
        <v>10</v>
      </c>
      <c r="C805" t="s">
        <v>298</v>
      </c>
      <c r="D805" t="s">
        <v>36</v>
      </c>
      <c r="E805">
        <v>1</v>
      </c>
      <c r="F805" t="s">
        <v>96</v>
      </c>
      <c r="G805" s="25">
        <v>0.10949074074074074</v>
      </c>
      <c r="I805" s="18">
        <f>VLOOKUP(B805,$A$849:$B$858,2,FALSE)</f>
        <v>1</v>
      </c>
      <c r="J805" s="33">
        <f>SUMIF($C$1:$I$845,C805,$I$1:$I$845)</f>
        <v>1</v>
      </c>
      <c r="K805" s="30">
        <f>SUMIF($C$1:$I$845,C805,$E$1:$E$845)</f>
        <v>1</v>
      </c>
    </row>
    <row r="806" spans="1:11" ht="12.75">
      <c r="A806" s="4">
        <v>1984</v>
      </c>
      <c r="B806" s="4">
        <v>10</v>
      </c>
      <c r="C806" t="s">
        <v>185</v>
      </c>
      <c r="D806" t="s">
        <v>36</v>
      </c>
      <c r="E806">
        <v>1</v>
      </c>
      <c r="F806" t="s">
        <v>73</v>
      </c>
      <c r="G806" s="25">
        <v>0.11086805555555555</v>
      </c>
      <c r="I806" s="18">
        <f>VLOOKUP(B806,$A$849:$B$858,2,FALSE)</f>
        <v>1</v>
      </c>
      <c r="J806" s="33">
        <f>SUMIF($C$1:$I$845,C806,$I$1:$I$845)</f>
        <v>1</v>
      </c>
      <c r="K806" s="30">
        <f>SUMIF($C$1:$I$845,C806,$E$1:$E$845)</f>
        <v>1</v>
      </c>
    </row>
    <row r="807" spans="1:11" ht="12.75">
      <c r="A807" s="4">
        <v>2002</v>
      </c>
      <c r="B807" s="4">
        <v>10</v>
      </c>
      <c r="C807" t="s">
        <v>403</v>
      </c>
      <c r="D807" t="s">
        <v>35</v>
      </c>
      <c r="E807">
        <v>1</v>
      </c>
      <c r="F807" t="s">
        <v>63</v>
      </c>
      <c r="G807" s="25">
        <v>0.09155092592592594</v>
      </c>
      <c r="I807" s="18">
        <f>VLOOKUP(B807,$A$849:$B$858,2,FALSE)</f>
        <v>1</v>
      </c>
      <c r="J807" s="33">
        <f>SUMIF($C$1:$I$845,C807,$I$1:$I$845)</f>
        <v>1</v>
      </c>
      <c r="K807" s="30">
        <f>SUMIF($C$1:$I$845,C807,$E$1:$E$845)</f>
        <v>1</v>
      </c>
    </row>
    <row r="808" spans="1:11" ht="12.75">
      <c r="A808" s="17">
        <v>2015</v>
      </c>
      <c r="B808" s="46">
        <v>10</v>
      </c>
      <c r="C808" s="45" t="s">
        <v>493</v>
      </c>
      <c r="D808" s="22" t="s">
        <v>36</v>
      </c>
      <c r="E808" s="13">
        <v>1</v>
      </c>
      <c r="F808" s="18" t="s">
        <v>63</v>
      </c>
      <c r="G808" s="47">
        <v>0.10177083333333332</v>
      </c>
      <c r="H808" s="18"/>
      <c r="I808" s="33">
        <f>VLOOKUP(B808,$A$849:$B$858,2,FALSE)</f>
        <v>1</v>
      </c>
      <c r="J808" s="33">
        <f>SUMIF($C$1:$I$845,C808,$I$1:$I$845)</f>
        <v>1</v>
      </c>
      <c r="K808" s="30">
        <f>SUMIF($C$1:$I$845,C808,$E$1:$E$845)</f>
        <v>1</v>
      </c>
    </row>
    <row r="809" spans="1:11" ht="12.75">
      <c r="A809" s="4">
        <v>1989</v>
      </c>
      <c r="B809" s="4">
        <v>10</v>
      </c>
      <c r="C809" t="s">
        <v>250</v>
      </c>
      <c r="D809" t="s">
        <v>36</v>
      </c>
      <c r="E809">
        <v>1</v>
      </c>
      <c r="F809" t="s">
        <v>84</v>
      </c>
      <c r="G809" s="25">
        <v>0.10613425925925928</v>
      </c>
      <c r="I809" s="18">
        <f>VLOOKUP(B809,$A$849:$B$858,2,FALSE)</f>
        <v>1</v>
      </c>
      <c r="J809" s="33">
        <f>SUMIF($C$1:$I$845,C809,$I$1:$I$845)</f>
        <v>1</v>
      </c>
      <c r="K809" s="30">
        <f>SUMIF($C$1:$I$845,C809,$E$1:$E$845)</f>
        <v>1</v>
      </c>
    </row>
    <row r="810" spans="1:11" ht="12.75">
      <c r="A810" s="4">
        <v>1997</v>
      </c>
      <c r="B810" s="4">
        <v>10</v>
      </c>
      <c r="C810" t="s">
        <v>355</v>
      </c>
      <c r="D810" t="s">
        <v>35</v>
      </c>
      <c r="E810">
        <v>1</v>
      </c>
      <c r="F810" t="s">
        <v>93</v>
      </c>
      <c r="G810" s="25">
        <v>0.09127314814814814</v>
      </c>
      <c r="I810" s="18">
        <f>VLOOKUP(B810,$A$849:$B$858,2,FALSE)</f>
        <v>1</v>
      </c>
      <c r="J810" s="33">
        <f>SUMIF($C$1:$I$845,C810,$I$1:$I$845)</f>
        <v>1</v>
      </c>
      <c r="K810" s="30">
        <f>SUMIF($C$1:$I$845,C810,$E$1:$E$845)</f>
        <v>1</v>
      </c>
    </row>
    <row r="811" spans="1:11" ht="12.75">
      <c r="A811" s="17">
        <v>2018</v>
      </c>
      <c r="B811" s="17">
        <v>10</v>
      </c>
      <c r="C811" s="18" t="s">
        <v>535</v>
      </c>
      <c r="D811" s="18" t="s">
        <v>35</v>
      </c>
      <c r="E811" s="18">
        <v>1</v>
      </c>
      <c r="F811" s="18" t="s">
        <v>66</v>
      </c>
      <c r="G811" s="55">
        <v>0.09177083333333334</v>
      </c>
      <c r="H811" s="18"/>
      <c r="I811" s="33">
        <f>VLOOKUP(B811,$A$849:$B$858,2,FALSE)</f>
        <v>1</v>
      </c>
      <c r="J811" s="33">
        <f>SUMIF($C$1:$I$845,C811,$I$1:$I$845)</f>
        <v>1</v>
      </c>
      <c r="K811" s="30">
        <f>SUMIF($C$1:$I$845,C811,$E$1:$E$845)</f>
        <v>1</v>
      </c>
    </row>
    <row r="812" spans="1:11" ht="12.75">
      <c r="A812" s="4">
        <v>2002</v>
      </c>
      <c r="B812" s="4">
        <v>10</v>
      </c>
      <c r="C812" t="s">
        <v>410</v>
      </c>
      <c r="D812" t="s">
        <v>36</v>
      </c>
      <c r="E812">
        <v>1</v>
      </c>
      <c r="F812" t="s">
        <v>65</v>
      </c>
      <c r="G812" s="25">
        <v>0.10344907407407407</v>
      </c>
      <c r="I812" s="18">
        <f>VLOOKUP(B812,$A$849:$B$858,2,FALSE)</f>
        <v>1</v>
      </c>
      <c r="J812" s="33">
        <f>SUMIF($C$1:$I$845,C812,$I$1:$I$845)</f>
        <v>1</v>
      </c>
      <c r="K812" s="30">
        <f>SUMIF($C$1:$I$845,C812,$E$1:$E$845)</f>
        <v>1</v>
      </c>
    </row>
    <row r="813" spans="1:11" ht="12.75">
      <c r="A813" s="4">
        <v>2000</v>
      </c>
      <c r="B813" s="4">
        <v>10</v>
      </c>
      <c r="C813" t="s">
        <v>386</v>
      </c>
      <c r="D813" t="s">
        <v>35</v>
      </c>
      <c r="E813">
        <v>1</v>
      </c>
      <c r="F813" t="s">
        <v>86</v>
      </c>
      <c r="G813" s="25">
        <v>0.09091435185185186</v>
      </c>
      <c r="I813" s="18">
        <f>VLOOKUP(B813,$A$849:$B$858,2,FALSE)</f>
        <v>1</v>
      </c>
      <c r="J813" s="33">
        <f>SUMIF($C$1:$I$845,C813,$I$1:$I$845)</f>
        <v>1</v>
      </c>
      <c r="K813" s="30">
        <f>SUMIF($C$1:$I$845,C813,$E$1:$E$845)</f>
        <v>1</v>
      </c>
    </row>
    <row r="814" spans="1:11" ht="12.75">
      <c r="A814" s="4">
        <v>1989</v>
      </c>
      <c r="B814" s="4">
        <v>10</v>
      </c>
      <c r="C814" t="s">
        <v>243</v>
      </c>
      <c r="D814" t="s">
        <v>35</v>
      </c>
      <c r="E814">
        <v>1</v>
      </c>
      <c r="F814" t="s">
        <v>88</v>
      </c>
      <c r="G814" s="25">
        <v>0.09170138888888889</v>
      </c>
      <c r="I814" s="18">
        <f>VLOOKUP(B814,$A$849:$B$858,2,FALSE)</f>
        <v>1</v>
      </c>
      <c r="J814" s="33">
        <f>SUMIF($C$1:$I$845,C814,$I$1:$I$845)</f>
        <v>1</v>
      </c>
      <c r="K814" s="30">
        <f>SUMIF($C$1:$I$845,C814,$E$1:$E$845)</f>
        <v>1</v>
      </c>
    </row>
    <row r="815" spans="1:11" ht="12.75">
      <c r="A815" s="17">
        <v>2022</v>
      </c>
      <c r="B815" s="4">
        <v>10</v>
      </c>
      <c r="C815" s="18" t="s">
        <v>590</v>
      </c>
      <c r="D815" t="s">
        <v>36</v>
      </c>
      <c r="E815">
        <v>1</v>
      </c>
      <c r="F815" s="18" t="s">
        <v>70</v>
      </c>
      <c r="G815" s="19">
        <v>0.1027662037037037</v>
      </c>
      <c r="H815" s="5"/>
      <c r="I815" s="18">
        <f>VLOOKUP(B815,$A$849:$B$858,2,FALSE)</f>
        <v>1</v>
      </c>
      <c r="J815" s="33">
        <f>SUMIF($C$1:$I$845,C815,$I$1:$I$845)</f>
        <v>1</v>
      </c>
      <c r="K815" s="30">
        <f>SUMIF($C$1:$I$845,C815,$E$1:$E$845)</f>
        <v>1</v>
      </c>
    </row>
    <row r="816" spans="1:11" ht="12.75">
      <c r="A816" s="4">
        <v>2006</v>
      </c>
      <c r="B816" s="4">
        <v>10</v>
      </c>
      <c r="C816" t="s">
        <v>26</v>
      </c>
      <c r="D816" t="s">
        <v>36</v>
      </c>
      <c r="E816">
        <v>1</v>
      </c>
      <c r="F816" t="s">
        <v>82</v>
      </c>
      <c r="G816" s="25">
        <v>0.10533564814814815</v>
      </c>
      <c r="I816" s="18">
        <f>VLOOKUP(B816,$A$849:$B$858,2,FALSE)</f>
        <v>1</v>
      </c>
      <c r="J816" s="33">
        <f>SUMIF($C$1:$I$845,C816,$I$1:$I$845)</f>
        <v>1</v>
      </c>
      <c r="K816" s="30">
        <f>SUMIF($C$1:$I$845,C816,$E$1:$E$845)</f>
        <v>1</v>
      </c>
    </row>
    <row r="817" spans="1:11" ht="12.75">
      <c r="A817" s="4">
        <v>1985</v>
      </c>
      <c r="B817" s="4">
        <v>10</v>
      </c>
      <c r="C817" t="s">
        <v>198</v>
      </c>
      <c r="D817" t="s">
        <v>36</v>
      </c>
      <c r="E817">
        <v>1</v>
      </c>
      <c r="F817" t="s">
        <v>70</v>
      </c>
      <c r="G817" s="25">
        <v>0.10932870370370369</v>
      </c>
      <c r="I817" s="18">
        <f>VLOOKUP(B817,$A$849:$B$858,2,FALSE)</f>
        <v>1</v>
      </c>
      <c r="J817" s="33">
        <f>SUMIF($C$1:$I$845,C817,$I$1:$I$845)</f>
        <v>1</v>
      </c>
      <c r="K817" s="30">
        <f>SUMIF($C$1:$I$845,C817,$E$1:$E$845)</f>
        <v>1</v>
      </c>
    </row>
    <row r="818" spans="1:11" ht="12.75">
      <c r="A818" s="4">
        <v>1990</v>
      </c>
      <c r="B818" s="4">
        <v>10</v>
      </c>
      <c r="C818" t="s">
        <v>259</v>
      </c>
      <c r="D818" t="s">
        <v>35</v>
      </c>
      <c r="E818">
        <v>1</v>
      </c>
      <c r="F818" t="s">
        <v>64</v>
      </c>
      <c r="G818" s="25">
        <v>0.09195601851851852</v>
      </c>
      <c r="I818" s="18">
        <f>VLOOKUP(B818,$A$849:$B$858,2,FALSE)</f>
        <v>1</v>
      </c>
      <c r="J818" s="33">
        <f>SUMIF($C$1:$I$845,C818,$I$1:$I$845)</f>
        <v>1</v>
      </c>
      <c r="K818" s="30">
        <f>SUMIF($C$1:$I$845,C818,$E$1:$E$845)</f>
        <v>1</v>
      </c>
    </row>
    <row r="819" spans="1:11" ht="12.75">
      <c r="A819" s="4">
        <v>1998</v>
      </c>
      <c r="B819" s="4">
        <v>10</v>
      </c>
      <c r="C819" t="s">
        <v>366</v>
      </c>
      <c r="D819" t="s">
        <v>35</v>
      </c>
      <c r="E819">
        <v>1</v>
      </c>
      <c r="F819" t="s">
        <v>82</v>
      </c>
      <c r="G819" s="25">
        <v>0.09221064814814815</v>
      </c>
      <c r="I819" s="18">
        <f>VLOOKUP(B819,$A$849:$B$858,2,FALSE)</f>
        <v>1</v>
      </c>
      <c r="J819" s="33">
        <f>SUMIF($C$1:$I$845,C819,$I$1:$I$845)</f>
        <v>1</v>
      </c>
      <c r="K819" s="30">
        <f>SUMIF($C$1:$I$845,C819,$E$1:$E$845)</f>
        <v>1</v>
      </c>
    </row>
    <row r="820" spans="1:11" ht="12.75">
      <c r="A820" s="4">
        <v>2004</v>
      </c>
      <c r="B820" s="4">
        <v>10</v>
      </c>
      <c r="C820" t="s">
        <v>9</v>
      </c>
      <c r="D820" t="s">
        <v>35</v>
      </c>
      <c r="E820">
        <v>1</v>
      </c>
      <c r="F820" t="s">
        <v>62</v>
      </c>
      <c r="G820" s="25">
        <v>0.09131944444444445</v>
      </c>
      <c r="I820" s="18">
        <f>VLOOKUP(B820,$A$849:$B$858,2,FALSE)</f>
        <v>1</v>
      </c>
      <c r="J820" s="33">
        <f>SUMIF($C$1:$I$845,C820,$I$1:$I$845)</f>
        <v>1</v>
      </c>
      <c r="K820" s="30">
        <f>SUMIF($C$1:$I$845,C820,$E$1:$E$845)</f>
        <v>1</v>
      </c>
    </row>
    <row r="821" spans="1:11" ht="12.75">
      <c r="A821" s="4">
        <v>1997</v>
      </c>
      <c r="B821" s="4">
        <v>10</v>
      </c>
      <c r="C821" t="s">
        <v>359</v>
      </c>
      <c r="D821" t="s">
        <v>36</v>
      </c>
      <c r="E821">
        <v>1</v>
      </c>
      <c r="F821" t="s">
        <v>62</v>
      </c>
      <c r="G821" s="25">
        <v>0.10399305555555556</v>
      </c>
      <c r="I821" s="18">
        <f>VLOOKUP(B821,$A$849:$B$858,2,FALSE)</f>
        <v>1</v>
      </c>
      <c r="J821" s="33">
        <f>SUMIF($C$1:$I$845,C821,$I$1:$I$845)</f>
        <v>1</v>
      </c>
      <c r="K821" s="30">
        <f>SUMIF($C$1:$I$845,C821,$E$1:$E$845)</f>
        <v>1</v>
      </c>
    </row>
    <row r="822" spans="1:11" ht="12.75">
      <c r="A822" s="4">
        <v>2020</v>
      </c>
      <c r="B822" s="4">
        <v>10</v>
      </c>
      <c r="C822" s="18" t="s">
        <v>557</v>
      </c>
      <c r="D822" s="18" t="s">
        <v>35</v>
      </c>
      <c r="E822">
        <v>1</v>
      </c>
      <c r="F822" s="18" t="s">
        <v>62</v>
      </c>
      <c r="G822" s="50">
        <v>0.0898726851851852</v>
      </c>
      <c r="I822" s="18">
        <f>VLOOKUP(B822,$A$849:$B$858,2,FALSE)</f>
        <v>1</v>
      </c>
      <c r="J822" s="33">
        <f>SUMIF($C$1:$I$845,C822,$I$1:$I$845)</f>
        <v>1</v>
      </c>
      <c r="K822" s="30">
        <f>SUMIF($C$1:$I$845,C822,$E$1:$E$845)</f>
        <v>1</v>
      </c>
    </row>
    <row r="823" spans="1:11" ht="12.75">
      <c r="A823" s="4">
        <v>2011</v>
      </c>
      <c r="B823" s="4">
        <v>10</v>
      </c>
      <c r="C823" t="s">
        <v>447</v>
      </c>
      <c r="D823" t="s">
        <v>36</v>
      </c>
      <c r="E823">
        <v>1</v>
      </c>
      <c r="F823" t="s">
        <v>67</v>
      </c>
      <c r="G823" s="28">
        <v>0.10090277777777779</v>
      </c>
      <c r="I823" s="18">
        <f>VLOOKUP(B823,$A$849:$B$858,2,FALSE)</f>
        <v>1</v>
      </c>
      <c r="J823" s="33">
        <f>SUMIF($C$1:$I$845,C823,$I$1:$I$845)</f>
        <v>1</v>
      </c>
      <c r="K823" s="30">
        <f>SUMIF($C$1:$I$845,C823,$E$1:$E$845)</f>
        <v>1</v>
      </c>
    </row>
    <row r="824" spans="1:11" ht="12.75">
      <c r="A824" s="17">
        <v>2014</v>
      </c>
      <c r="B824" s="17">
        <v>10</v>
      </c>
      <c r="C824" s="18" t="s">
        <v>480</v>
      </c>
      <c r="D824" s="13" t="s">
        <v>36</v>
      </c>
      <c r="E824" s="13">
        <v>1</v>
      </c>
      <c r="F824" s="18" t="s">
        <v>100</v>
      </c>
      <c r="G824" s="44">
        <v>0.1052199074074074</v>
      </c>
      <c r="H824" s="18"/>
      <c r="I824" s="33">
        <f>VLOOKUP(B824,$A$849:$B$858,2,FALSE)</f>
        <v>1</v>
      </c>
      <c r="J824" s="33">
        <f>SUMIF($C$1:$I$845,C824,$I$1:$I$845)</f>
        <v>1</v>
      </c>
      <c r="K824" s="30">
        <f>SUMIF($C$1:$I$845,C824,$E$1:$E$845)</f>
        <v>1</v>
      </c>
    </row>
    <row r="825" spans="1:11" ht="12.75">
      <c r="A825" s="4">
        <v>1984</v>
      </c>
      <c r="B825" s="4">
        <v>10</v>
      </c>
      <c r="C825" t="s">
        <v>180</v>
      </c>
      <c r="D825" t="s">
        <v>35</v>
      </c>
      <c r="E825">
        <v>1</v>
      </c>
      <c r="F825" t="s">
        <v>73</v>
      </c>
      <c r="G825" s="25">
        <v>0.09331018518518519</v>
      </c>
      <c r="I825" s="18">
        <f>VLOOKUP(B825,$A$849:$B$858,2,FALSE)</f>
        <v>1</v>
      </c>
      <c r="J825" s="33">
        <f>SUMIF($C$1:$I$845,C825,$I$1:$I$845)</f>
        <v>1</v>
      </c>
      <c r="K825" s="30">
        <f>SUMIF($C$1:$I$845,C825,$E$1:$E$845)</f>
        <v>1</v>
      </c>
    </row>
    <row r="826" spans="1:11" ht="12.75">
      <c r="A826" s="31">
        <v>2013</v>
      </c>
      <c r="B826" s="31">
        <v>10</v>
      </c>
      <c r="C826" s="33" t="s">
        <v>467</v>
      </c>
      <c r="D826" s="13" t="s">
        <v>35</v>
      </c>
      <c r="E826" s="13">
        <v>1</v>
      </c>
      <c r="F826" s="33" t="s">
        <v>74</v>
      </c>
      <c r="G826" s="34">
        <v>0.0899074074074074</v>
      </c>
      <c r="H826" s="13"/>
      <c r="I826" s="33">
        <f>VLOOKUP(B826,$A$849:$B$858,2,FALSE)</f>
        <v>1</v>
      </c>
      <c r="J826" s="33">
        <f>SUMIF($C$1:$I$845,C826,$I$1:$I$845)</f>
        <v>1</v>
      </c>
      <c r="K826" s="30">
        <f>SUMIF($C$1:$I$845,C826,$E$1:$E$845)</f>
        <v>1</v>
      </c>
    </row>
    <row r="827" spans="1:11" ht="12.75">
      <c r="A827" s="17">
        <v>2015</v>
      </c>
      <c r="B827" s="46">
        <v>10</v>
      </c>
      <c r="C827" s="45" t="s">
        <v>488</v>
      </c>
      <c r="D827" s="13" t="s">
        <v>35</v>
      </c>
      <c r="E827" s="13">
        <v>1</v>
      </c>
      <c r="F827" s="18" t="s">
        <v>100</v>
      </c>
      <c r="G827" s="47">
        <v>0.09052083333333333</v>
      </c>
      <c r="H827" s="18"/>
      <c r="I827" s="33">
        <f>VLOOKUP(B827,$A$849:$B$858,2,FALSE)</f>
        <v>1</v>
      </c>
      <c r="J827" s="33">
        <f>SUMIF($C$1:$I$845,C827,$I$1:$I$845)</f>
        <v>1</v>
      </c>
      <c r="K827" s="30">
        <f>SUMIF($C$1:$I$845,C827,$E$1:$E$845)</f>
        <v>1</v>
      </c>
    </row>
    <row r="828" spans="1:11" ht="12.75">
      <c r="A828" s="4">
        <v>1999</v>
      </c>
      <c r="B828" s="4">
        <v>10</v>
      </c>
      <c r="C828" t="s">
        <v>381</v>
      </c>
      <c r="D828" t="s">
        <v>36</v>
      </c>
      <c r="E828">
        <v>1</v>
      </c>
      <c r="F828" t="s">
        <v>95</v>
      </c>
      <c r="G828" s="25">
        <v>0.10881944444444445</v>
      </c>
      <c r="I828" s="18">
        <f>VLOOKUP(B828,$A$849:$B$858,2,FALSE)</f>
        <v>1</v>
      </c>
      <c r="J828" s="33">
        <f>SUMIF($C$1:$I$845,C828,$I$1:$I$845)</f>
        <v>1</v>
      </c>
      <c r="K828" s="30">
        <f>SUMIF($C$1:$I$845,C828,$E$1:$E$845)</f>
        <v>1</v>
      </c>
    </row>
    <row r="829" spans="1:11" ht="12.75">
      <c r="A829" s="4">
        <v>2004</v>
      </c>
      <c r="B829" s="4">
        <v>10</v>
      </c>
      <c r="C829" t="s">
        <v>14</v>
      </c>
      <c r="D829" t="s">
        <v>36</v>
      </c>
      <c r="E829">
        <v>1</v>
      </c>
      <c r="F829" t="s">
        <v>70</v>
      </c>
      <c r="G829" s="25">
        <v>0.10685185185185185</v>
      </c>
      <c r="I829" s="18">
        <f>VLOOKUP(B829,$A$849:$B$858,2,FALSE)</f>
        <v>1</v>
      </c>
      <c r="J829" s="33">
        <f>SUMIF($C$1:$I$845,C829,$I$1:$I$845)</f>
        <v>1</v>
      </c>
      <c r="K829" s="30">
        <f>SUMIF($C$1:$I$845,C829,$E$1:$E$845)</f>
        <v>1</v>
      </c>
    </row>
    <row r="830" spans="1:11" ht="12.75">
      <c r="A830" s="4">
        <v>1995</v>
      </c>
      <c r="B830" s="4">
        <v>10</v>
      </c>
      <c r="C830" t="s">
        <v>329</v>
      </c>
      <c r="D830" t="s">
        <v>35</v>
      </c>
      <c r="E830">
        <v>1</v>
      </c>
      <c r="F830" t="s">
        <v>62</v>
      </c>
      <c r="G830" s="25">
        <v>0.09162037037037037</v>
      </c>
      <c r="I830" s="18">
        <f>VLOOKUP(B830,$A$849:$B$858,2,FALSE)</f>
        <v>1</v>
      </c>
      <c r="J830" s="33">
        <f>SUMIF($C$1:$I$845,C830,$I$1:$I$845)</f>
        <v>1</v>
      </c>
      <c r="K830" s="30">
        <f>SUMIF($C$1:$I$845,C830,$E$1:$E$845)</f>
        <v>1</v>
      </c>
    </row>
    <row r="831" spans="1:11" ht="12.75">
      <c r="A831" s="17">
        <v>2010</v>
      </c>
      <c r="B831" s="15">
        <v>10</v>
      </c>
      <c r="C831" s="18" t="s">
        <v>503</v>
      </c>
      <c r="D831" t="s">
        <v>36</v>
      </c>
      <c r="E831">
        <v>1</v>
      </c>
      <c r="F831" s="18" t="s">
        <v>502</v>
      </c>
      <c r="G831" s="19">
        <v>0.10585648148148148</v>
      </c>
      <c r="H831" s="18"/>
      <c r="I831" s="18">
        <f>VLOOKUP(B831,$A$849:$B$858,2,FALSE)</f>
        <v>1</v>
      </c>
      <c r="J831" s="33">
        <f>SUMIF($C$1:$I$845,C831,$I$1:$I$845)</f>
        <v>1</v>
      </c>
      <c r="K831" s="30">
        <f>SUMIF($C$1:$I$845,C831,$E$1:$E$845)</f>
        <v>1</v>
      </c>
    </row>
    <row r="832" spans="1:11" ht="12.75">
      <c r="A832" s="4">
        <v>1994</v>
      </c>
      <c r="B832" s="4">
        <v>10</v>
      </c>
      <c r="C832" t="s">
        <v>317</v>
      </c>
      <c r="D832" t="s">
        <v>35</v>
      </c>
      <c r="E832">
        <v>1</v>
      </c>
      <c r="F832" t="s">
        <v>84</v>
      </c>
      <c r="G832" s="25">
        <v>0.09145833333333332</v>
      </c>
      <c r="I832" s="18">
        <f>VLOOKUP(B832,$A$849:$B$858,2,FALSE)</f>
        <v>1</v>
      </c>
      <c r="J832" s="33">
        <f>SUMIF($C$1:$I$845,C832,$I$1:$I$845)</f>
        <v>1</v>
      </c>
      <c r="K832" s="30">
        <f>SUMIF($C$1:$I$845,C832,$E$1:$E$845)</f>
        <v>1</v>
      </c>
    </row>
    <row r="833" spans="1:11" ht="12.75">
      <c r="A833" s="4">
        <v>1987</v>
      </c>
      <c r="B833" s="4">
        <v>10</v>
      </c>
      <c r="C833" t="s">
        <v>217</v>
      </c>
      <c r="D833" t="s">
        <v>35</v>
      </c>
      <c r="E833">
        <v>1</v>
      </c>
      <c r="F833" t="s">
        <v>75</v>
      </c>
      <c r="G833" s="25">
        <v>0.09184027777777777</v>
      </c>
      <c r="I833" s="18">
        <f>VLOOKUP(B833,$A$849:$B$858,2,FALSE)</f>
        <v>1</v>
      </c>
      <c r="J833" s="33">
        <f>SUMIF($C$1:$I$845,C833,$I$1:$I$845)</f>
        <v>1</v>
      </c>
      <c r="K833" s="30">
        <f>SUMIF($C$1:$I$845,C833,$E$1:$E$845)</f>
        <v>1</v>
      </c>
    </row>
    <row r="834" spans="1:11" ht="12.75">
      <c r="A834" s="4">
        <v>2008</v>
      </c>
      <c r="B834" s="3">
        <v>10</v>
      </c>
      <c r="C834" s="2" t="s">
        <v>40</v>
      </c>
      <c r="D834" t="s">
        <v>36</v>
      </c>
      <c r="E834">
        <v>1</v>
      </c>
      <c r="F834" t="s">
        <v>41</v>
      </c>
      <c r="G834" s="24">
        <v>0.10337962962962964</v>
      </c>
      <c r="I834" s="18">
        <f>VLOOKUP(B834,$A$849:$B$858,2,FALSE)</f>
        <v>1</v>
      </c>
      <c r="J834" s="33">
        <f>SUMIF($C$1:$I$845,C834,$I$1:$I$845)</f>
        <v>1</v>
      </c>
      <c r="K834" s="30">
        <f>SUMIF($C$1:$I$845,C834,$E$1:$E$845)</f>
        <v>1</v>
      </c>
    </row>
    <row r="835" spans="1:11" ht="12.75">
      <c r="A835" s="4">
        <v>1988</v>
      </c>
      <c r="B835" s="4">
        <v>10</v>
      </c>
      <c r="C835" t="s">
        <v>234</v>
      </c>
      <c r="D835" t="s">
        <v>36</v>
      </c>
      <c r="E835">
        <v>1</v>
      </c>
      <c r="F835" t="s">
        <v>88</v>
      </c>
      <c r="G835" s="25">
        <v>0.1095138888888889</v>
      </c>
      <c r="I835" s="18">
        <f>VLOOKUP(B835,$A$849:$B$858,2,FALSE)</f>
        <v>1</v>
      </c>
      <c r="J835" s="33">
        <f>SUMIF($C$1:$I$845,C835,$I$1:$I$845)</f>
        <v>1</v>
      </c>
      <c r="K835" s="30">
        <f>SUMIF($C$1:$I$845,C835,$E$1:$E$845)</f>
        <v>1</v>
      </c>
    </row>
    <row r="836" spans="1:11" ht="12.75">
      <c r="A836" s="4">
        <v>1994</v>
      </c>
      <c r="B836" s="4">
        <v>10</v>
      </c>
      <c r="C836" t="s">
        <v>324</v>
      </c>
      <c r="D836" t="s">
        <v>36</v>
      </c>
      <c r="E836">
        <v>1</v>
      </c>
      <c r="F836" t="s">
        <v>70</v>
      </c>
      <c r="G836" s="25">
        <v>0.11184027777777777</v>
      </c>
      <c r="I836" s="18">
        <f>VLOOKUP(B836,$A$849:$B$858,2,FALSE)</f>
        <v>1</v>
      </c>
      <c r="J836" s="33">
        <f>SUMIF($C$1:$I$845,C836,$I$1:$I$845)</f>
        <v>1</v>
      </c>
      <c r="K836" s="30">
        <f>SUMIF($C$1:$I$845,C836,$E$1:$E$845)</f>
        <v>1</v>
      </c>
    </row>
    <row r="837" spans="1:11" ht="12.75">
      <c r="A837" s="17">
        <v>2017</v>
      </c>
      <c r="B837" s="17">
        <v>10</v>
      </c>
      <c r="C837" s="18" t="s">
        <v>520</v>
      </c>
      <c r="D837" s="18" t="s">
        <v>35</v>
      </c>
      <c r="E837" s="18">
        <v>1</v>
      </c>
      <c r="F837" s="18" t="s">
        <v>77</v>
      </c>
      <c r="G837" s="55">
        <v>0.09141203703703704</v>
      </c>
      <c r="H837" s="18"/>
      <c r="I837" s="33">
        <f>VLOOKUP(B837,$A$849:$B$858,2,FALSE)</f>
        <v>1</v>
      </c>
      <c r="J837" s="33">
        <f>SUMIF($C$1:$I$845,C837,$I$1:$I$845)</f>
        <v>1</v>
      </c>
      <c r="K837" s="30">
        <f>SUMIF($C$1:$I$845,C837,$E$1:$E$845)</f>
        <v>1</v>
      </c>
    </row>
    <row r="838" spans="1:11" ht="12.75">
      <c r="A838" s="4">
        <v>2011</v>
      </c>
      <c r="B838" s="4">
        <v>10</v>
      </c>
      <c r="C838" t="s">
        <v>440</v>
      </c>
      <c r="D838" t="s">
        <v>35</v>
      </c>
      <c r="E838">
        <v>1</v>
      </c>
      <c r="F838" t="s">
        <v>77</v>
      </c>
      <c r="G838" s="28">
        <v>0.09141203703703704</v>
      </c>
      <c r="I838" s="18">
        <f>VLOOKUP(B838,$A$849:$B$858,2,FALSE)</f>
        <v>1</v>
      </c>
      <c r="J838" s="33">
        <f>SUMIF($C$1:$I$845,C838,$I$1:$I$845)</f>
        <v>1</v>
      </c>
      <c r="K838" s="30">
        <f>SUMIF($C$1:$I$845,C838,$E$1:$E$845)</f>
        <v>1</v>
      </c>
    </row>
    <row r="839" spans="1:11" ht="12.75">
      <c r="A839" s="4">
        <v>2001</v>
      </c>
      <c r="B839" s="4">
        <v>10</v>
      </c>
      <c r="C839" t="s">
        <v>397</v>
      </c>
      <c r="D839" t="s">
        <v>35</v>
      </c>
      <c r="E839">
        <v>1</v>
      </c>
      <c r="F839" t="s">
        <v>68</v>
      </c>
      <c r="G839" s="25">
        <v>0.09179398148148149</v>
      </c>
      <c r="I839" s="18">
        <f>VLOOKUP(B839,$A$849:$B$858,2,FALSE)</f>
        <v>1</v>
      </c>
      <c r="J839" s="33">
        <f>SUMIF($C$1:$I$845,C839,$I$1:$I$845)</f>
        <v>1</v>
      </c>
      <c r="K839" s="30">
        <f>SUMIF($C$1:$I$845,C839,$E$1:$E$845)</f>
        <v>1</v>
      </c>
    </row>
    <row r="840" spans="1:11" ht="12.75">
      <c r="A840" s="17">
        <v>2017</v>
      </c>
      <c r="B840" s="17">
        <v>10</v>
      </c>
      <c r="C840" s="18" t="s">
        <v>509</v>
      </c>
      <c r="D840" s="18" t="s">
        <v>36</v>
      </c>
      <c r="E840" s="18">
        <v>1</v>
      </c>
      <c r="F840" s="18" t="s">
        <v>77</v>
      </c>
      <c r="G840" s="55">
        <v>0.10209490740740741</v>
      </c>
      <c r="H840" s="18"/>
      <c r="I840" s="33">
        <f>VLOOKUP(B840,$A$849:$B$858,2,FALSE)</f>
        <v>1</v>
      </c>
      <c r="J840" s="33">
        <f>SUMIF($C$1:$I$845,C840,$I$1:$I$845)</f>
        <v>1</v>
      </c>
      <c r="K840" s="30">
        <f>SUMIF($C$1:$I$845,C840,$E$1:$E$845)</f>
        <v>1</v>
      </c>
    </row>
    <row r="841" spans="1:11" ht="12.75">
      <c r="A841" s="17">
        <v>2014</v>
      </c>
      <c r="B841" s="17">
        <v>10</v>
      </c>
      <c r="C841" s="18" t="s">
        <v>474</v>
      </c>
      <c r="D841" s="13" t="s">
        <v>35</v>
      </c>
      <c r="E841" s="13">
        <v>1</v>
      </c>
      <c r="F841" s="18" t="s">
        <v>64</v>
      </c>
      <c r="G841" s="44">
        <v>0.0909375</v>
      </c>
      <c r="H841" s="18"/>
      <c r="I841" s="33">
        <f>VLOOKUP(B841,$A$849:$B$858,2,FALSE)</f>
        <v>1</v>
      </c>
      <c r="J841" s="33">
        <f>SUMIF($C$1:$I$845,C841,$I$1:$I$845)</f>
        <v>1</v>
      </c>
      <c r="K841" s="30">
        <f>SUMIF($C$1:$I$845,C841,$E$1:$E$845)</f>
        <v>1</v>
      </c>
    </row>
    <row r="842" spans="1:11" ht="12.75">
      <c r="A842" s="31">
        <v>2013</v>
      </c>
      <c r="B842" s="31">
        <v>10</v>
      </c>
      <c r="C842" s="39" t="s">
        <v>458</v>
      </c>
      <c r="D842" s="13" t="s">
        <v>36</v>
      </c>
      <c r="E842" s="13">
        <v>1</v>
      </c>
      <c r="F842" s="33" t="s">
        <v>68</v>
      </c>
      <c r="G842" s="40">
        <v>0.10516203703703704</v>
      </c>
      <c r="H842" s="13"/>
      <c r="I842" s="33">
        <f>VLOOKUP(B842,$A$849:$B$858,2,FALSE)</f>
        <v>1</v>
      </c>
      <c r="J842" s="33">
        <f>SUMIF($C$1:$I$845,C842,$I$1:$I$845)</f>
        <v>1</v>
      </c>
      <c r="K842" s="30">
        <f>SUMIF($C$1:$I$845,C842,$E$1:$E$845)</f>
        <v>1</v>
      </c>
    </row>
    <row r="843" spans="1:11" ht="12.75">
      <c r="A843" s="4">
        <v>1991</v>
      </c>
      <c r="B843" s="4">
        <v>10</v>
      </c>
      <c r="C843" t="s">
        <v>283</v>
      </c>
      <c r="D843" t="s">
        <v>36</v>
      </c>
      <c r="E843">
        <v>1</v>
      </c>
      <c r="F843" t="s">
        <v>86</v>
      </c>
      <c r="G843" s="25">
        <v>0.10516203703703704</v>
      </c>
      <c r="I843" s="18">
        <f>VLOOKUP(B843,$A$849:$B$858,2,FALSE)</f>
        <v>1</v>
      </c>
      <c r="J843" s="33">
        <f>SUMIF($C$1:$I$845,C843,$I$1:$I$845)</f>
        <v>1</v>
      </c>
      <c r="K843" s="30">
        <f>SUMIF($C$1:$I$845,C843,$E$1:$E$845)</f>
        <v>1</v>
      </c>
    </row>
    <row r="844" spans="1:11" ht="12.75">
      <c r="A844" s="4">
        <v>1999</v>
      </c>
      <c r="B844" s="4">
        <v>10</v>
      </c>
      <c r="C844" t="s">
        <v>376</v>
      </c>
      <c r="D844" t="s">
        <v>35</v>
      </c>
      <c r="E844">
        <v>1</v>
      </c>
      <c r="F844" t="s">
        <v>82</v>
      </c>
      <c r="G844" s="25">
        <v>0.09112268518518518</v>
      </c>
      <c r="I844" s="18">
        <f>VLOOKUP(B844,$A$849:$B$858,2,FALSE)</f>
        <v>1</v>
      </c>
      <c r="J844" s="33">
        <f>SUMIF($C$1:$I$845,C844,$I$1:$I$845)</f>
        <v>1</v>
      </c>
      <c r="K844" s="30">
        <f>SUMIF($C$1:$I$845,C844,$E$1:$E$845)</f>
        <v>1</v>
      </c>
    </row>
    <row r="845" spans="1:11" ht="12.75" customHeight="1">
      <c r="A845" s="9"/>
      <c r="B845" s="9"/>
      <c r="C845" s="10"/>
      <c r="D845" s="10"/>
      <c r="E845" s="10"/>
      <c r="F845" s="14"/>
      <c r="G845" s="26"/>
      <c r="H845" s="14"/>
      <c r="I845" s="10"/>
      <c r="J845" s="10"/>
      <c r="K845" s="10"/>
    </row>
    <row r="846" ht="12.75">
      <c r="I846" s="5">
        <f>SUBTOTAL(9,I145:I845)</f>
        <v>3903</v>
      </c>
    </row>
    <row r="847" ht="12.75">
      <c r="I847" s="5"/>
    </row>
    <row r="848" ht="12.75">
      <c r="A848" s="4" t="s">
        <v>52</v>
      </c>
    </row>
    <row r="849" spans="1:2" ht="12.75">
      <c r="A849" s="4">
        <v>1</v>
      </c>
      <c r="B849" s="4">
        <v>15</v>
      </c>
    </row>
    <row r="850" spans="1:2" ht="12.75">
      <c r="A850" s="4">
        <v>2</v>
      </c>
      <c r="B850" s="4">
        <v>11</v>
      </c>
    </row>
    <row r="851" spans="1:2" ht="12.75">
      <c r="A851" s="4">
        <v>3</v>
      </c>
      <c r="B851" s="4">
        <v>9</v>
      </c>
    </row>
    <row r="852" spans="1:2" ht="12.75">
      <c r="A852" s="4">
        <v>4</v>
      </c>
      <c r="B852" s="4">
        <v>7</v>
      </c>
    </row>
    <row r="853" spans="1:2" ht="12.75">
      <c r="A853" s="4">
        <v>5</v>
      </c>
      <c r="B853" s="4">
        <v>6</v>
      </c>
    </row>
    <row r="854" spans="1:2" ht="12.75">
      <c r="A854" s="4">
        <v>6</v>
      </c>
      <c r="B854" s="4">
        <v>5</v>
      </c>
    </row>
    <row r="855" spans="1:2" ht="12.75">
      <c r="A855" s="4">
        <v>7</v>
      </c>
      <c r="B855" s="4">
        <v>4</v>
      </c>
    </row>
    <row r="856" spans="1:2" ht="12.75">
      <c r="A856" s="4">
        <v>8</v>
      </c>
      <c r="B856" s="4">
        <v>3</v>
      </c>
    </row>
    <row r="857" spans="1:2" ht="12.75">
      <c r="A857" s="4">
        <v>9</v>
      </c>
      <c r="B857" s="4">
        <v>2</v>
      </c>
    </row>
    <row r="858" spans="1:2" ht="12.75">
      <c r="A858" s="4">
        <v>10</v>
      </c>
      <c r="B858" s="4">
        <v>1</v>
      </c>
    </row>
    <row r="860" ht="12.75">
      <c r="A860" s="8" t="s">
        <v>60</v>
      </c>
    </row>
  </sheetData>
  <sheetProtection/>
  <autoFilter ref="A4:K845"/>
  <hyperlinks>
    <hyperlink ref="H1" r:id="rId1" display="www.london-marathon.info"/>
    <hyperlink ref="A860" r:id="rId2" display="www.london-marathon.info"/>
  </hyperlinks>
  <printOptions/>
  <pageMargins left="0.787401575" right="0.787401575" top="0.984251969" bottom="0.984251969" header="0.4921259845" footer="0.4921259845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www.uli-sauer.de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London Marathon Stats: TopTen History</dc:title>
  <dc:subject/>
  <dc:creator>Uli</dc:creator>
  <cp:keywords/>
  <dc:description/>
  <cp:lastModifiedBy>ulsawit</cp:lastModifiedBy>
  <dcterms:created xsi:type="dcterms:W3CDTF">2009-01-09T19:53:45Z</dcterms:created>
  <dcterms:modified xsi:type="dcterms:W3CDTF">2023-04-18T09:11:44Z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